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484C1104-5FE0-4757-9C28-65002D309361}"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<sst xmlns="http://schemas.openxmlformats.org/spreadsheetml/2006/main" count="2401" uniqueCount="612">
  <si>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</si>
  <si>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</si>
  <si>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</si>
  <si>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</si>
  <si>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</si>
  <si>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</si>
  <si>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</si>
  <si>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</si>
  <si>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</si>
  <si>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</si>
  <si>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</si>
  <si>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</si>
  <si>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</si>
  <si>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</si>
  <si>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</si>
  <si>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</si>
  <si>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</si>
  <si>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A14</t>
  </si>
  <si>
    <t>A14 westbound Jct 47 to Jct 43 carriageway closure</t>
  </si>
  <si>
    <t>Overall Scheme Details: A14 both directions 
Jct 43 to Jct 49 - carriageway closures, lane closures and diversion routes for carriageway - reconstruction/renewal on behalf of National Highways</t>
  </si>
  <si>
    <t>A11</t>
  </si>
  <si>
    <t>A11 southbound Elveden exit slip road closure</t>
  </si>
  <si>
    <t>Overall Scheme Details: A11 both directions
Thickthorn to Red Lodge - carriageway closure for horticulture cutting and planting on behalf of National Highways</t>
  </si>
  <si>
    <t>A11 southbound Elveden entry slip road closure</t>
  </si>
  <si>
    <t>A11 northbound Elveden entry slip road closure</t>
  </si>
  <si>
    <t>A11 northbound Elveden exit slip road closure</t>
  </si>
  <si>
    <t>A14 eastbound Jct 58 exit slip road closure</t>
  </si>
  <si>
    <t>Overall Scheme Details: A14 both directions 
Jct 43 to Jct 62 - carriageway closures for horticulture (cutting and planting) on behalf of National Highways</t>
  </si>
  <si>
    <t>A14 eastbound Jct 58 entry slip road closure</t>
  </si>
  <si>
    <t>A14 eastbound Jct 59 exit slip road closure</t>
  </si>
  <si>
    <t>A14 eastbound Jct 59 entry slip road closure</t>
  </si>
  <si>
    <t>A47</t>
  </si>
  <si>
    <t>Both directions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</si>
  <si>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</si>
  <si>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</si>
  <si>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A47 westbound Toftwood Interchange to Norwich Roundabout carriageway closure</t>
  </si>
  <si>
    <t>Overall Scheme Details: A47 both directions 
Swaffham to Dereham - carriageway closure, lane closure and diversion route for carriageway - reconstruction/renewal on behalf of National Highways</t>
  </si>
  <si>
    <t>A47 clockwise Norwich Road Roundabout carriageway closure</t>
  </si>
  <si>
    <t>A12</t>
  </si>
  <si>
    <t>A12 southbound Jct 20b to Boreham carriageway closure</t>
  </si>
  <si>
    <t>Overall Scheme Details: A12 southbound 
Jct 20a to Boreham - carriageway closure for carriageway - reconstruction/renewal on behalf of National Highways</t>
  </si>
  <si>
    <t>A12 northbound Jct 32B exit slip carriageway closure</t>
  </si>
  <si>
    <t>Overall Scheme Details: A12 both directions
 Jct 27 to 33 - carriageway closure for electrical works on behalf of National Highways</t>
  </si>
  <si>
    <t>A14 eastbound Jct 33 entry slip carriageway closure</t>
  </si>
  <si>
    <t>Overall Scheme Details: A14 eastbound 
Jct 33  - carriageway closure for sweeping of carriageway on behalf of National Highways</t>
  </si>
  <si>
    <t>A14 eastbound Jct 15 exit slip road closure</t>
  </si>
  <si>
    <t>Overall Scheme Details: A14 both directions 
Jct 13 Thrapston to Jct 22 Brampton Interchange - carriageway closure for drainage on behalf of National Highways</t>
  </si>
  <si>
    <t>A14 eastbound Jct 13 to Jct 17 carriageway closure</t>
  </si>
  <si>
    <t>A5</t>
  </si>
  <si>
    <t>A5 eastbound Thorn Road Roundabout to M1 Jct 11A carriageway closure</t>
  </si>
  <si>
    <t xml:space="preserve">Overall Scheme Details: A5 both directions
Thorn Road Roundabout to M1 Jct 11A - carriageway closures and diversion routes due to carriageway - reconstruction/renewal works on behalf of National Highways </t>
  </si>
  <si>
    <t>A5 westbound M1 Jct 11A to Thorn Road Roundabout carriageway closure</t>
  </si>
  <si>
    <t>A14 eastbound Jct 20 exit slip road closure</t>
  </si>
  <si>
    <t>Overall Scheme Details: A14 both directions
Jct 13 to Jct 20 - slip road closures, lane closures and diversion routes for horticulture (cutting and planting) on behalf of National Highways</t>
  </si>
  <si>
    <t>A14 westbound Jct 20 entry slip road closure</t>
  </si>
  <si>
    <t>A1(M)</t>
  </si>
  <si>
    <t>A1(M) southbound Jct 9 entry slip road closure</t>
  </si>
  <si>
    <t>Overall Scheme Details: A1(M) southbound 
Jct 9 to Jct 8 - carriageway closure, lane closure and diversion route for horticulture (cutting and planting) on behalf of National Highways</t>
  </si>
  <si>
    <t>A1(M) southbound Jct 9 exit slip road closure</t>
  </si>
  <si>
    <t>A1(M) southbound Jct 8 exit slip road closure</t>
  </si>
  <si>
    <t>A414</t>
  </si>
  <si>
    <t>A414 westbound Park Street roundabout to M1 Jct 8 carriageway closure</t>
  </si>
  <si>
    <t>Overall Scheme Details: A414 both directions
Park Street Roundabout to Breakspear Way - carriageway closure, lane closures and diversion route for drainage on behalf of National Highways</t>
  </si>
  <si>
    <t>M1</t>
  </si>
  <si>
    <t>M1 northbound Jct 7 exit slip closure</t>
  </si>
  <si>
    <t>A414 eastbound Breakspear Way roundabout to Park Street roundabout carriageway closure</t>
  </si>
  <si>
    <t>M1 southbound Jct 8 exit slip closure</t>
  </si>
  <si>
    <t>A421</t>
  </si>
  <si>
    <t>A421 eastbound Cardington to Renhold carriageway closure</t>
  </si>
  <si>
    <t>Overall Scheme Details: A421 eastbound 
Cardington to Renhold - carriageway closure, lane closure and diversion route for carriageway - reconstruction/renewal on behalf of National Highways</t>
  </si>
  <si>
    <t>A1(M) southbound Jct 15 to Jct 14 carriagway closure</t>
  </si>
  <si>
    <t xml:space="preserve">Overall Scheme Details: A1(M) both directions 
Jct 14 to Jct 15 - Lane closure (Northbound lane 4) and carriageway closure (A1(M) Southbound) for structural maintenance </t>
  </si>
  <si>
    <t>M1 northbound Jct 23a exit slip road closure</t>
  </si>
  <si>
    <t>Overall Scheme Details: M1 northbound and southbound, Jct 24a to Jct 23.
Carriageway, slip road and lane closures for electrical works.
Diversion route via National Highways network and local authority network.</t>
  </si>
  <si>
    <t>A42</t>
  </si>
  <si>
    <t>A42 northbound Jct 14 to M1 Jct 23a carriageway closure</t>
  </si>
  <si>
    <t>M40</t>
  </si>
  <si>
    <t>M40 southbound Jct 10 exit slip road closure</t>
  </si>
  <si>
    <t>Overall Scheme Details: M40/A43 northbound and southbound Jct 10.
Slip road and lane closures due to improvement works.</t>
  </si>
  <si>
    <t>A1</t>
  </si>
  <si>
    <t>A1 northbound Newark to Apleyhead carriageway closure</t>
  </si>
  <si>
    <t>Overall Scheme Details: A1 northbound and southbound Apleyhead to Newark.
Carriageway, slip road, layby and lane closure due to carriageway repairs.
Diversion route via National Highways network and local authority network.</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</si>
  <si>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</si>
  <si>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</si>
  <si>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</si>
  <si>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M45 westbound M1 Jct 17 to Thurlaston roundabout carriageway closure</t>
  </si>
  <si>
    <t>A45</t>
  </si>
  <si>
    <t>A45 eastbound Lawford Heath to Thurlaston roundabout carriageway closure</t>
  </si>
  <si>
    <t>M45 Thurlaston roundabout carriageway closure</t>
  </si>
  <si>
    <t>M45 eastbound Thurlaston roundabout to M1 Jct 17 carriageway closure</t>
  </si>
  <si>
    <t>A43</t>
  </si>
  <si>
    <t>A43 northbound Northampton road roundabout to Syresham carriageway closure</t>
  </si>
  <si>
    <t xml:space="preserve">Overall Scheme Details: A43 northbound, Brackley to Towcester.
Carriageway, slip road and lane closures for maintenance works.
Diversion route via National Highways network and local authority network. </t>
  </si>
  <si>
    <t>A46</t>
  </si>
  <si>
    <t>A46 northbound Widmerpool exit slip road closure</t>
  </si>
  <si>
    <t>Overall Scheme Details: A46 northbound and southbound Six Hills to Widmerpool.
Slip road, layby and lane closures due to maintenance works
Diversion via National Highways network and local authority network</t>
  </si>
  <si>
    <t>A46 northbound Cossington (B6670) entry slip road closure</t>
  </si>
  <si>
    <t xml:space="preserve">Overall Scheme Details: A46 northbound and southbound Wanlip to Sixhills.
Slip road, layby and lane closures due to maintenance works.
Diversion via National Highways and local authority network.
</t>
  </si>
  <si>
    <t>A46 northbound Ratcliffe Road entry and exit slip road closure</t>
  </si>
  <si>
    <t>M1 northbound Jct 23 entry slip road closure</t>
  </si>
  <si>
    <t>Overall Scheme Details: M1 northbound and southbound Jct 23 to Jct 24.
Slip road and lane closures for horticultural works.
Diversion route via National Highways network and local authority network.</t>
  </si>
  <si>
    <t>A52</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</si>
  <si>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</si>
  <si>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</si>
  <si>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A52 QMC partial roundabout closure</t>
  </si>
  <si>
    <t>A1 northbound Little Ponton exit slip road closure</t>
  </si>
  <si>
    <t>Overall Scheme Details: A1 northbound and southbound South Witham to Balderton.
Slip road, lay-by and lane closures due to barrier works.
Diversion via National Highways and local authority network.</t>
  </si>
  <si>
    <t>M1 southbound Kirby Muxloe entry slip road closure</t>
  </si>
  <si>
    <t>Overall Scheme Details: M1 northbound and southbound Jct 21a
Slip road and lane closure due to survey works
Diversion via National Highways network and local authority network</t>
  </si>
  <si>
    <t>A46 southbound Margidunum exit slip road closure</t>
  </si>
  <si>
    <t>Overall Scheme Details: A46 northbound and southbound Cotgrave to East Bridgford.
Slip road and lane closures due to electrical works.
Diversion via National Highways and local authority network.</t>
  </si>
  <si>
    <t>A5 northbound Mira to Redgate Jct carriageway closure</t>
  </si>
  <si>
    <t>Overall Scheme Details: A5 northbound and southbound M69 Jct 1 to Mancetter.
Lane closures and temporary traffic signals due to survey works.</t>
  </si>
  <si>
    <t>A38</t>
  </si>
  <si>
    <t>A38 southbound Coxbench to Little Eaton carriageway closure</t>
  </si>
  <si>
    <t>Overall Scheme Details: A38 southbound Coxbench to Little Eaton.
Carriageway, slip road, lay-by and lane closures due to maintenance works.
Diversion route via national highways and local authority network.</t>
  </si>
  <si>
    <t>A45 southbound Wilby Way carriageway and partial roundabout closure</t>
  </si>
  <si>
    <t>Overall Scheme Details: A45 northbound and southbound Wilby Way roundabout.
Carriageway and lane closure for reconstruction works.
Diversion route via National Highways and local authority network.</t>
  </si>
  <si>
    <t>M18</t>
  </si>
  <si>
    <t>M18 northbound Jct 4 to Jct 5, carriageway closure</t>
  </si>
  <si>
    <t xml:space="preserve">Overall Scheme Details: M18 northbound and southbound Jct 4 to Jct 7, M180 westbound Ings 
Carriageway and lane closures with 24/7 narrow lanes and 50mph speed restriction  for barrier improvement works.
Diversion in place via National highways and local authority network </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</si>
  <si>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</si>
  <si>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</si>
  <si>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</si>
  <si>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A63</t>
  </si>
  <si>
    <t>A63 eastbound South Cave to Western Interchange lay by closure ( 185/8 186/1)</t>
  </si>
  <si>
    <t>Overall Scheme Details: A63 eastbound South Cave to Western Interchange
Slip road and lane closure for general cleaning and maintenance
Diversion via local authority and National Highways networks</t>
  </si>
  <si>
    <t>A63 eastbound Welton exit slip road closure</t>
  </si>
  <si>
    <t>A63 eastbound Welton entry slip road closure</t>
  </si>
  <si>
    <t>A63 eastbound Melton exit slip road closure</t>
  </si>
  <si>
    <t>A63 eastbound Melton entry slip road closure</t>
  </si>
  <si>
    <t>A180</t>
  </si>
  <si>
    <t>A180 eastbound Stallingborough to Great Coates carriageway closure</t>
  </si>
  <si>
    <t xml:space="preserve">Overall Scheme Details: A180 eastbound Stallingborough to Great Coates.
Carriageway closure for construction improvement works
Diversion route in place via local highway authority network.
</t>
  </si>
  <si>
    <t>M1 southbound Jct 38, carriageway closure between exit and entry slip roads</t>
  </si>
  <si>
    <t xml:space="preserve">Overall Scheme Details: M1 southbound Jct 39 to Jct 38
Carriageway closure for structure maintenance
Diversion in place via National highways and local authority network </t>
  </si>
  <si>
    <t>M621</t>
  </si>
  <si>
    <t>M621 clockwise Jct 3 entry slip road closure</t>
  </si>
  <si>
    <t xml:space="preserve">Overall Scheme Details: M621 clockwise Jct 3 
Slip road closure for white lining/road markings
Diversion via local authority and National Highways networks </t>
  </si>
  <si>
    <t>A1 northbound Jct 73 to Jct 79 carriageway closure with entry and exit slip road closures</t>
  </si>
  <si>
    <t xml:space="preserve">Overall Scheme Details: A1 northbound and southbound Junction 74 Scotswood to Junction 79 North Brunton
Lane closures for Major Project maintenance works </t>
  </si>
  <si>
    <t>A66</t>
  </si>
  <si>
    <t>A66 eastbound and westbound Neasham Road to Morton Palms carriageway closure including dedicated slip road with 40mph speed restriction</t>
  </si>
  <si>
    <t>Overall Scheme Details: A66 eastbound and westbound Blands Corner to Morton Palms
Carriageway closure including 24/7 layby closures and 40mph speed restriciton for structural maintenance scheme of Maidendale and Croft Railway Bridges</t>
  </si>
  <si>
    <t>A19</t>
  </si>
  <si>
    <t>A19/A182 Interchange southbound exit slip road closure</t>
  </si>
  <si>
    <t>Overall Scheme Details: A19 north and southbound A182 Cold Hesledon Interchange
Carriageway and lane closures for maintenance works</t>
  </si>
  <si>
    <t>A19/A182 Interchange southbound entry slip road closure</t>
  </si>
  <si>
    <t>A1053</t>
  </si>
  <si>
    <t>A1053 Greystones Road northbound carriageway closure</t>
  </si>
  <si>
    <t>Overall Scheme Details: A1053 Greystones Road north and southbound carriageway closures for maintenance work</t>
  </si>
  <si>
    <t>A19 Southbound between A1231 Hylton Grange and A183 Chester Road Interchange Carriageway closure</t>
  </si>
  <si>
    <t>Overall Scheme Details: A19 north and southbound between A1231 Hylton Grange and A183 Chester Road Interchanges. Carriageway closure and lane closures for maintenance works</t>
  </si>
  <si>
    <t>A19 northbound A174 Parkway interchange to A1130 Mandale carriageway closure including exit and entry slip roads</t>
  </si>
  <si>
    <t>Overall Scheme Details: A19 north and southbound between A174 Parkway and A1130 Mandale Interchange including exit and entry slip roads
Carriageway closures and lane closures for maintenance works</t>
  </si>
  <si>
    <t>A19/A67 Crathorne northbound exit slip road closure</t>
  </si>
  <si>
    <t>Overall Scheme Details: A19 northbound A67 Crathorne Interchange exit slip road closure for maintenance work</t>
  </si>
  <si>
    <t>M62</t>
  </si>
  <si>
    <t>m62 eastbound to m1 northbound link road carriageway closure</t>
  </si>
  <si>
    <t xml:space="preserve">Overall Scheme Details: M62 eastbound to m1 northbound and m1 northbound  jct 42 between exit and entry slip roads carriageway closures with lane closures  structure maintenance </t>
  </si>
  <si>
    <t>m1 northbound jct 42 entry slip road carriageway closure</t>
  </si>
  <si>
    <t>m1 southbound jct44 to jct 43 carriageway closure</t>
  </si>
  <si>
    <t xml:space="preserve">Overall Scheme Details: m1 southbound jct44 to m62 westbound link road and m621 clockwise jct 7  carriageway closure with lane closures structure maintenance works </t>
  </si>
  <si>
    <t>m1 southbound jct44 entry slip road carriageway closure</t>
  </si>
  <si>
    <t>m1 south to m62 west link road carriageway closure</t>
  </si>
  <si>
    <t>A1(M) northbound  jct 42 and Jct 44 entry slip road carriageway  closure</t>
  </si>
  <si>
    <t xml:space="preserve">Overall Scheme Details: A1(M) northbound jct 42 and M1 jct 46  to  A1(M) jct 45 carriageway closure diversion on national  and local authority network maintenance  works </t>
  </si>
  <si>
    <t>A1(M) northbound jct42 to jct 43 carriage way closure</t>
  </si>
  <si>
    <t>m1 northbound jct 46 and Jct47 entry slip road carriageway closure</t>
  </si>
  <si>
    <t>M1 northbound Jct 46 to  A1(M) Jct 45 carriageway closure</t>
  </si>
  <si>
    <t>A64</t>
  </si>
  <si>
    <t>a64 westbound to A1(M) southbound link road carriageway closure</t>
  </si>
  <si>
    <t xml:space="preserve">Overall Scheme Details: A64 westbound to A1(M) southbound link road and m1 southbound jct 48 to jct 47 carriageway  closures with lane closures concrete barrier scheme  diversion on national and local authority  networks </t>
  </si>
  <si>
    <t>m1 southbound jct 48 to jct 47 carriageway closure</t>
  </si>
  <si>
    <t>m1 southbound jct 46 entry slip road carriage way closure</t>
  </si>
  <si>
    <t xml:space="preserve">Overall Scheme Details: m1 southbound jct 46 entry slip roads carriageway closures with A6120 lane closures </t>
  </si>
  <si>
    <t>A63 west to m1 south dedicated link road carriageway closure</t>
  </si>
  <si>
    <t>M67</t>
  </si>
  <si>
    <t>M67 Eastbound Jct 2 entry slip road closure</t>
  </si>
  <si>
    <t xml:space="preserve">Overall Scheme Details: M67 Eastbound and Westbound J1a to J3 - Carriageway Closure for Structure - New/Reconstruction </t>
  </si>
  <si>
    <t>M57</t>
  </si>
  <si>
    <t>M57 Southbound Jct 2 exit slip road closure</t>
  </si>
  <si>
    <t>Overall Scheme Details: M57 southbound J4 to J1 - carriageway closure for carriageway - reconstruction/renewal</t>
  </si>
  <si>
    <t>M57 Southbound Jct 3 exit slip road closure</t>
  </si>
  <si>
    <t>M57 Southbound Jct 4 entry slip road closure</t>
  </si>
  <si>
    <t>M57 Southbound Jct 4 to 1 Carriageway Closure</t>
  </si>
  <si>
    <t>M57 Southbound Jct 2 entry slip road closure</t>
  </si>
  <si>
    <t>M57 Southbound Jct 1 exit slip road closure</t>
  </si>
  <si>
    <t>M57 Southbound to M62 Eastbound link road closure</t>
  </si>
  <si>
    <t>A55</t>
  </si>
  <si>
    <t>A55 Eastbound Jct 36 to 38 carriageway closure</t>
  </si>
  <si>
    <t xml:space="preserve">Overall Scheme Details: A55 eastbound J36 to J38 - carriageway closure for drainage </t>
  </si>
  <si>
    <t>A55 Eastbound Jct 38 exit slip road closure</t>
  </si>
  <si>
    <t>M56</t>
  </si>
  <si>
    <t>M56 Westbound Jct 11 exit slip road closure</t>
  </si>
  <si>
    <t xml:space="preserve">Overall Scheme Details: M56 westbound Junction 10 to Junction 11 - carriageway closure for carriageway - reconstruction/renewal </t>
  </si>
  <si>
    <t>M56 westbound Jct 1 to 3 carriageway closure</t>
  </si>
  <si>
    <t>Overall Scheme Details: M56 Westbound Junction 1 to Junction 4 - Carriageway Closure for Horticulture</t>
  </si>
  <si>
    <t>A34</t>
  </si>
  <si>
    <t>A34 southbound to M56 westbound link road closure</t>
  </si>
  <si>
    <t>M56 Westbound jct 2 exit slip road closure</t>
  </si>
  <si>
    <t>M60</t>
  </si>
  <si>
    <t>M60 Clockwise Jct 2 entry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</si>
  <si>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</si>
  <si>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</si>
  <si>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</si>
  <si>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A666</t>
  </si>
  <si>
    <t>A666 Southbound to A580 Eastbound link road closure</t>
  </si>
  <si>
    <t>Overall Scheme Details: M60 anti-clockwise J16 to J14 - carriageway closure for electrical works</t>
  </si>
  <si>
    <t>M61</t>
  </si>
  <si>
    <t>M61 Southbound to A580 Eastbound link road closure</t>
  </si>
  <si>
    <t>M65</t>
  </si>
  <si>
    <t>M65 Westbound to M61 Southbound link road closure</t>
  </si>
  <si>
    <t>Overall Scheme Details: M65 westbound J3 to J1 - carriageway closure for signs - maintenance</t>
  </si>
  <si>
    <t>M65 Westbound Jct 3 to 2 carriageway closure</t>
  </si>
  <si>
    <t>M65 Westbound Jct 3 entry slip road closure</t>
  </si>
  <si>
    <t>M65 Eastbound Jct 1 exit slip road closure</t>
  </si>
  <si>
    <t xml:space="preserve">Overall Scheme Details: M65 eastbound A6 Lostock Roundabout to J2 - carriageway closure for communications </t>
  </si>
  <si>
    <t>M6</t>
  </si>
  <si>
    <t>M6 Southbound to M65 Eastbound link road closure</t>
  </si>
  <si>
    <t>M65 Eastbound Jct 1 entry slip road closure</t>
  </si>
  <si>
    <t>M65 Eastbound Jct 2 exit slip road closure</t>
  </si>
  <si>
    <t>M65 Eastbound Jct 1 to 2 Carriageway Closure</t>
  </si>
  <si>
    <t>A5036</t>
  </si>
  <si>
    <t>A5036 Westbound from Hawthorne Road to Bridge Road Roundabout Carriageway Closure</t>
  </si>
  <si>
    <t xml:space="preserve">Overall Scheme Details: A5036 westbound Lane  2 closure and carriageway closure Hawthorne Road  to Bridge Road Roundabout due to Structure works  </t>
  </si>
  <si>
    <t>M56 Westbound to M53 Southbound link road closure</t>
  </si>
  <si>
    <t xml:space="preserve">Overall Scheme Details: M56 westbound 14 to 15 - carriageway closure for carriageway - reconstruction/renewal </t>
  </si>
  <si>
    <t>M6 Northbound Jct 21 to 21a carriageway closure</t>
  </si>
  <si>
    <t xml:space="preserve">Overall Scheme Details: M6 northbound J21 to J21A - carriageway closure for communications </t>
  </si>
  <si>
    <t>M6 Northbound Jct 21 entry slip road closure</t>
  </si>
  <si>
    <t>M6 Northbound to M62 Westbound link road closure</t>
  </si>
  <si>
    <t>M6 Northbound to M62 Eastbound link road closure</t>
  </si>
  <si>
    <t>M53</t>
  </si>
  <si>
    <t>M53 Southbound Jct 5 entry slip road closure</t>
  </si>
  <si>
    <t>Overall Scheme Details: M53 southbound Jct 5 to Jct 5 - carriageway closure for signs - erection on behalf of National Highways</t>
  </si>
  <si>
    <t>M65 Eastbound Jct 9 exit slip road closure</t>
  </si>
  <si>
    <t>Overall Scheme Details: M65 eastbound J8 to J9 - carriageway closure for barriers - permanent on behalf of National Highways</t>
  </si>
  <si>
    <t>M3</t>
  </si>
  <si>
    <t>M3 northbound Jct 9 entry slip road closure</t>
  </si>
  <si>
    <t>Overall Scheme Details: M3 both directions Jct 8 to Jct 11 and A34 both directions Three Maids Hill to M3 Jct 9.
Carriageway, slip road and lane closures for major improvement work.</t>
  </si>
  <si>
    <t>A303</t>
  </si>
  <si>
    <t>A303 eastbound Picket Twenty to Bullington carriageway closure</t>
  </si>
  <si>
    <t>Overall Scheme Details: A303 eastbound Picket Twenty to Bullington
Carriageway closure for resurfacing work.</t>
  </si>
  <si>
    <t>A3</t>
  </si>
  <si>
    <t>A3 southbound Compton entry slip road closure</t>
  </si>
  <si>
    <t>Overall Scheme Details: A3 southbound Compton to Shackleford.
Slip road and lane closure for maintenance work.</t>
  </si>
  <si>
    <t>A3 southbound Shackleford exit slip road closure</t>
  </si>
  <si>
    <t>A3 southbound Shackleford entry slip road closure</t>
  </si>
  <si>
    <t>A404</t>
  </si>
  <si>
    <t>A404 southbound Marlow to Burchetts Green carriageway closure</t>
  </si>
  <si>
    <t>Overall Scheme Details: A404 southbound Marlow to Burchetts Green.
Carriageway closure for resurfacing work.</t>
  </si>
  <si>
    <t>M4</t>
  </si>
  <si>
    <t>M4 westbound Jct 11 exit slip road closure</t>
  </si>
  <si>
    <t>Overall Scheme Details: M4 westbound Jct 11.
Slip road and lane closure for maintenance work.</t>
  </si>
  <si>
    <t>A34 northbound Sutton Scotney Services exit and entry slip road closure</t>
  </si>
  <si>
    <t>Overall Scheme Details: A34 northbound Sutton Scotney.
Services and lane closure for maintenance work.</t>
  </si>
  <si>
    <t>A3M</t>
  </si>
  <si>
    <t>A3M northbound Jct 5 entry slip road closure</t>
  </si>
  <si>
    <t>Overall Scheme Details: A3M northbound Jct 5 to Jct 4.
Slip road and lane closures for resurfacing work.</t>
  </si>
  <si>
    <t>A3M northbound Jct 4 exit slip road closure</t>
  </si>
  <si>
    <t>A34 southbound Weston on the Green exit slip road closure</t>
  </si>
  <si>
    <t>Overall Scheme Details: A34 southbound Weston on the Green.
Slip road and lane closure for maintenance work.</t>
  </si>
  <si>
    <t>M20</t>
  </si>
  <si>
    <t>M20 westbound Jct 6 to 5 distributor carriageway closure</t>
  </si>
  <si>
    <t>Overall Scheme Details: M20 both directions Jct 4 to 7
Carriageway, slip road and lane closure for barrier works</t>
  </si>
  <si>
    <t>A249</t>
  </si>
  <si>
    <t>A249 southbound M2 entry slip road closure</t>
  </si>
  <si>
    <t>Overall Scheme Details: M2 both directions Junction 4 to Junction 6
slip road and lane closures for survey works</t>
  </si>
  <si>
    <t>M2</t>
  </si>
  <si>
    <t>M2 westbound Jct 5 entry slip road closure</t>
  </si>
  <si>
    <t>A23</t>
  </si>
  <si>
    <t>A23 northbound Pyecombe exit slip road closure</t>
  </si>
  <si>
    <t>Overall Scheme Details: A23 northbound Pyecombe,
Slip closure for carriageway renewal works</t>
  </si>
  <si>
    <t>M23</t>
  </si>
  <si>
    <t>M23 southbound Jct 10 to Jct 11 carriageway closure</t>
  </si>
  <si>
    <t>Overall Scheme Details: M23 both directions Jct 11 to Jct 10
carriageway and lane closures for survey works</t>
  </si>
  <si>
    <t>M23 northbound Jct 11 to Jct 10 carriageway closure</t>
  </si>
  <si>
    <t>A27</t>
  </si>
  <si>
    <t>A27 eastbound Adur exit slip road closure</t>
  </si>
  <si>
    <t xml:space="preserve">Overall Scheme Details: A27 eastbound Manor Road to Holmbush
slip road and lane closure for maintenance works </t>
  </si>
  <si>
    <t>A23 northbound Hickstead exit slip road closure</t>
  </si>
  <si>
    <t>Overall Scheme Details: A23 northbound Sayers Common to Hickstead 
Slip road and lane closures for electrical works</t>
  </si>
  <si>
    <t>A249 northbound Grovehurst entry slip</t>
  </si>
  <si>
    <t>Overall Scheme Details: A249 northbound Grovehurst.  
Entry slip closure, for Grovehurst junction improvement works.</t>
  </si>
  <si>
    <t>A20</t>
  </si>
  <si>
    <t>A20 eastbound Jct 1 carriageway closure between the exit and entry slip road</t>
  </si>
  <si>
    <t>Overall Scheme Details: A20 eastbound Jct 1
Lane closures and Carriageway closures for maintenance works
Diversion via National Highways roads</t>
  </si>
  <si>
    <t>M25</t>
  </si>
  <si>
    <t>M25 anti-clockwise Jct 27 to Jct 25 full carriageway closure.</t>
  </si>
  <si>
    <t>Overall Scheme Details: M25 Anti-Clockwise Jct 27 to Jct 25, 
Carriageway and slip road closure for cyclic maintenance works
Diversion via National Highways and Local Authorities roads</t>
  </si>
  <si>
    <t>M11</t>
  </si>
  <si>
    <t>M11 Northbound Jct 6 link road to M25 anti-clockwise Jct 27 full closure.</t>
  </si>
  <si>
    <t>M11 Southbound Jct 6 link road to M25 anti-clockwise full closure.</t>
  </si>
  <si>
    <t>M25 anti-clockwise Jct 26 entry slip road closure.</t>
  </si>
  <si>
    <t>M25 Clockwise Jct 23 to Jct 25 Carriageway closure</t>
  </si>
  <si>
    <t>Overall Scheme Details: M25 Clockwise Jct 23 to Jct 25
Lane and carriageway closure for surfacing works. 
Diversion via Local Authorities roads</t>
  </si>
  <si>
    <t>M25 Clockwise Jct 23 entry slip road closure</t>
  </si>
  <si>
    <t>M25 clockwise Jct 24 entry slip road clsoure</t>
  </si>
  <si>
    <t>M25 Clockwise Jct 16 to Jct 17 Carriageway closure</t>
  </si>
  <si>
    <t>Overall Scheme Details: M25 Clockwise Jct 17 to Jct 18
Carriageway closure for surfacing works. 
Diversion via M40 eastbound, A40 northbound, A412 northbound. over 4.9m HGV DIV via M40 SB to Swakeleys, B475 NB, Harvil road NB, Moorhall Rd WB, A412 NB, Denham way NB to re-join at Jct 17</t>
  </si>
  <si>
    <t>M20 Westbound Jct 1 carriageway closure between exit and entry slip roads</t>
  </si>
  <si>
    <t>Overall Scheme Details: M20 Westbound Jct 1
Lane closure and carriageway closure for routine works
Diversion via National Highways Roads</t>
  </si>
  <si>
    <t>A1(M) Southbound Jct 4 to Jct 2 carriageway closure</t>
  </si>
  <si>
    <t xml:space="preserve">Overall Scheme Details: A1(M) Southbound Jct 4 to Jct 2 
Carriageway and slip road closure for surfacing works 
Diversion via Local Authorities 
</t>
  </si>
  <si>
    <t>A282</t>
  </si>
  <si>
    <t>A282 East Tunnel closure</t>
  </si>
  <si>
    <t>Overall Scheme Details: A282 Northbound Dartford Crossing East Tunnel
Tunnel closure for maintenance works,
Diversion via National Highways network.</t>
  </si>
  <si>
    <t>A2</t>
  </si>
  <si>
    <t>A2 Westbound Darenth Interchange to M25 Anti-clockwise Jct 2 link road closure</t>
  </si>
  <si>
    <t>Overall Scheme Details: A2 Westbound Darenth Interchange to M25 Anti-clockwise Jct 2
Link road closure for joint replacement works
Diversion via National Highways Network</t>
  </si>
  <si>
    <t>M25 Clockwise Jct 2 to Jct 3 Lane closure</t>
  </si>
  <si>
    <t>Overall Scheme Details: M25 Clockwise Jct 2 to Jct 3
Lane closures for electrical works</t>
  </si>
  <si>
    <t>M25 anticlockwise Jct 14 Entry Slip Road Closure</t>
  </si>
  <si>
    <t>Overall Scheme Details: M25 anticlockwise Jct 14 to Jct 13
Slip road closures for carriageway repairs
Diversion via National Highways roads and local authorities</t>
  </si>
  <si>
    <t>M25 anticlockwise Jct 13 Exit slip Road Closure</t>
  </si>
  <si>
    <t>M25 clockwise Jct 10 roundabout and all approaches closure</t>
  </si>
  <si>
    <t>Overall Scheme Details: M25 clockwise Jct 10 
Roundabout and all approaches closures for Junction Improvement works 
Diversion via National Highways roads and local authority networks</t>
  </si>
  <si>
    <t>M25 Anti-Clockwise Jct 28 carriageway closure between the exit and entry slip</t>
  </si>
  <si>
    <t>Overall Scheme Details: M25 Anti-Clockwise Jct 28 
Carriageway closure between the exit and entry slip for scheme drainage works
Diversion via National Highway network</t>
  </si>
  <si>
    <t>M25 Anti-Clockwise Jct 23 exit slip road closure</t>
  </si>
  <si>
    <t>Overall Scheme Details: M25 Anti-Clockwise Jct 23 
Slip road and lane closure for upgrade works 
Diversion via National Highway network</t>
  </si>
  <si>
    <t>M1 Southbound Jct 5 to Jct 1 Carriageway closure</t>
  </si>
  <si>
    <t xml:space="preserve">Overall Scheme Details: M1 Southbound Jct 6 to Jct 1 
Lane and Carriageway closure for Surfacing works 
Diversion via Local Authorities network 
</t>
  </si>
  <si>
    <t>M4 Eastbound Jct 2 Exit Slip Road Closure</t>
  </si>
  <si>
    <t>Overall Scheme Details: M4 Eastbound Jct 2
Slip Road Closure for Maintenance Works. 
Diversion via local authorities</t>
  </si>
  <si>
    <t>M25 Anti-clockwise Jct 6 to Jct 5 lane closure</t>
  </si>
  <si>
    <t>Overall Scheme Details: M25 Anti-clockwise Jct 6 to Jct 5
Lane and slip road closure for urgent SVD technology repairs
Diversion via National Highways and Local Authorities Network</t>
  </si>
  <si>
    <t>M25 Anti-clockwise Jct 6 entry slip road closure</t>
  </si>
  <si>
    <t>A38 eastbound Carkeel roundabout to Saltash Tunnel carriageway closed</t>
  </si>
  <si>
    <t>Overall Scheme Details: A38 eastbound Carkeel roundabout to Saltash Tunnel carriageway closed for sign erection works. Diversion via the B3271</t>
  </si>
  <si>
    <t>A38 westbound St Forder Valley to Manadon carriageway closure</t>
  </si>
  <si>
    <t>Overall Scheme Details: A38 westbound Forder Valley to Manadon carriageway closure, by Local Authority for survey works.
Diversion via A3822, B3413 and A386</t>
  </si>
  <si>
    <t>A38 westbound Forder Valley entry slip closure</t>
  </si>
  <si>
    <t>A38 westbound Saltash Tunnel to Carkeel Roundabout carriageway closed</t>
  </si>
  <si>
    <t>Overall Scheme Details: A38 westbound Saltash Tunnel to Carkeel Roundabout -carriageway closed for sign erection works. 
Diversion via B3271</t>
  </si>
  <si>
    <t>A36</t>
  </si>
  <si>
    <t>A36 westbound exit and entry slip carriageway closure from Central car park</t>
  </si>
  <si>
    <t>Overall Scheme Details: A36 westbound Castle Roundabout to St Paul's Roundabout, Central car park access exit and entry slip roads closed by Local Authority for resurfacing works.
Diversion for exit slip Via A36 west, Fisherton Street, Castle street and Mill Stream Approach.
Diversions for entry slip Via, A36 east, Castle street and Mill Stream Approach.</t>
  </si>
  <si>
    <t>A303 both directions Fonthill Bishop righthand turn carriageway closure</t>
  </si>
  <si>
    <t>Overall Scheme Details: A303 both directions Fonthill Bishop - righthand turn carriageway closure for barrier renewal scheme.
Westbound Diversion via - A303, A350, B3089 and rejoin A303 eastbound.
Eastbound Diversion via - A303, exit at Wylye, Towns End and rejoin A303 westbound.</t>
  </si>
  <si>
    <t>A35</t>
  </si>
  <si>
    <t>A35 Both directions Axminster to Bridport   carriageway closure</t>
  </si>
  <si>
    <t>Overall Scheme Details: A35 Axminster to Bridport - full closure - scheme works</t>
  </si>
  <si>
    <t>A419</t>
  </si>
  <si>
    <t>A419 Northbound Cricklade to Spine Road Carriageway Closure</t>
  </si>
  <si>
    <t xml:space="preserve">Overall Scheme Details: A419 Northbound Cricklade to Spine Road Carriageway Closure
</t>
  </si>
  <si>
    <t>A419 Southbound Carriageway Closure Spine Road to Lady Lane</t>
  </si>
  <si>
    <t xml:space="preserve">Overall Scheme Details: A419 Southbound Carriageway Closure Spine Road Junction to Lady Lane Junction
</t>
  </si>
  <si>
    <t>M42</t>
  </si>
  <si>
    <t>M42 southbound Jct 8 to M6 Jct 4a link road closure</t>
  </si>
  <si>
    <t xml:space="preserve">Overall Scheme Details: M42 both directions Jct 6 to Jct 9.
Carriageway, entry and exit slip roads, link road closures and lane closures, plus 24/7 lane closures, hardshoulder closure, narrow lanes and speed restrictions for HS2 works.
</t>
  </si>
  <si>
    <t>M6 northbound Jct 6 entry link road closure (CB)</t>
  </si>
  <si>
    <t xml:space="preserve">Overall Scheme Details: M6 northbound Jct 6 Gravelly Hill Interchange.
Link road and lane closure for maintenance works. 
Diversion via National Highways and local authority network.  </t>
  </si>
  <si>
    <t>A49</t>
  </si>
  <si>
    <t>A49 both directions Leominster to Holmer carriageway closure</t>
  </si>
  <si>
    <t xml:space="preserve">Overall Scheme Details: A49 both directions Leominster to Holmer.
Carriageway, lay-by closures and 40mph speed restriction for maintenance works.
Diversion via National Highways network.
</t>
  </si>
  <si>
    <t>M5</t>
  </si>
  <si>
    <t>M5 southbound Jct 1 to Jct 3 carriageway closure</t>
  </si>
  <si>
    <t>Overall Scheme Details: M5 both directions Jct 1 to Jct 3.
Carriageway, entry and exit slip road closures for maintenance works. 
Diversion via National Highways and local authority networks.</t>
  </si>
  <si>
    <t>M6 southbound Jct 4 to M42 north and south link road closure</t>
  </si>
  <si>
    <t xml:space="preserve">Overall Scheme Details: M6 both directions Jct 4a to Jct 4.
Carriageway closure for maintenance works.
Diversion via National Highways and local authority network. </t>
  </si>
  <si>
    <t>M42 northbound Jct 10 to Jct 11 carriageway closure</t>
  </si>
  <si>
    <t xml:space="preserve">Overall Scheme Details: M42 northbound Jct 10 to Jct 11. 
Carriageway closure for maintenance works. 
Diversion via National Highways network and local authority network. </t>
  </si>
  <si>
    <t>A5/B4116 northbound Long Street entry slip road closure</t>
  </si>
  <si>
    <t>Overall Scheme Details: A5 both directions M42 Jct 10 roundabout to Witherley Island.
Carriageway closure for maintenance works. 
Diversion via National Highways and local authority network.</t>
  </si>
  <si>
    <t>A5/B4116 southbound Long Street entry slip road closure</t>
  </si>
  <si>
    <t>M40 southbound Jct 15 exit and entry slip road closure</t>
  </si>
  <si>
    <t>Overall Scheme Details: M42 both directions Jct 3 to Jct 4 &amp; M40 Jct 15. 
Carriageway closure for maintenance works. 
Diversion via National Highways and local authority network.</t>
  </si>
  <si>
    <t>M5 northbound Jct 7 exit slip road closure</t>
  </si>
  <si>
    <t>Overall Scheme Details: M5 northbound Jct 7.
Exit slip road closure for maintenance works.
Diversion via National Highways and local authority network.</t>
  </si>
  <si>
    <t>M6 northbound Jct 6 to A38M link road closure (AC-AE)</t>
  </si>
  <si>
    <t>Overall Scheme Details: M6 northbound Jct 6.
Link road closures for maintenance works.
Diversion via National Highways and local authority network.</t>
  </si>
  <si>
    <t>A500</t>
  </si>
  <si>
    <t>A500 southbound Alsager entry slip road closure</t>
  </si>
  <si>
    <t>Overall Scheme Details: A500 southbound Alsager.
Entry slip road closure for maintenance works.
Diversion via National Highways and local authority networks.</t>
  </si>
  <si>
    <t>M6 northbound Jct 16 exit slip road closure</t>
  </si>
  <si>
    <t>Overall Scheme Details: M6 northbound Jct 16.
Exit slip road closure for maintenance works.
Diversion via National Highways and local authority network.</t>
  </si>
  <si>
    <t>A11 southbound Snetterton entry slip road closure.</t>
  </si>
  <si>
    <t>A11 southbound Snetterton exit slip road closure</t>
  </si>
  <si>
    <t>A11 northbound Snetterton entry slip road closure</t>
  </si>
  <si>
    <t>A11 northbound Snetterton exit slip road closure</t>
  </si>
  <si>
    <t>A14 eastbound Jct 56 exit slip road closure</t>
  </si>
  <si>
    <t>A14 eastbound Jct 56 entry slip road closure</t>
  </si>
  <si>
    <t>A14 eastbound Jct 57 exit slip road closure</t>
  </si>
  <si>
    <t>A14 eastbound Jct 57 entry slip road closure</t>
  </si>
  <si>
    <t>A12 northbound Jct 11 to 12 carriageway closure</t>
  </si>
  <si>
    <t>Overall Scheme Details: A12 both directions 
Jct 11 to 12 - carriageway closure for construction improvement upgrade on behalf of National Highways</t>
  </si>
  <si>
    <t>A12 northbound Jct 32A entry slip carriageway closure</t>
  </si>
  <si>
    <t>A47 westbound Watton Road entry slip road closure</t>
  </si>
  <si>
    <t>Overall Scheme Details: A47 westbound
Watton - carriageway closure and diversion route for carriageway - reconstruction/renewal on behalf of National Highways</t>
  </si>
  <si>
    <t>M11 northbound Jct 7a carriageway closure between slips</t>
  </si>
  <si>
    <t>Overall Scheme Details: M11 northbound 
Jct 7 to Jct 7a - carriageway closure for communications on behalf of National Highways</t>
  </si>
  <si>
    <t>M1 southbound Jct 12 entry slip road closure</t>
  </si>
  <si>
    <t>Overall Scheme Details: M1 southbound
Jct 14 to Jct 10 - carriageway closures, lane closures, narrow lanes and speed restriction for construction improvement/upgrade on behalf of National Highways</t>
  </si>
  <si>
    <t>A14 eastbound Jct 19 exit slip road closure</t>
  </si>
  <si>
    <t>A14 eastbound Jct 32 entry slip closure</t>
  </si>
  <si>
    <t>Overall Scheme Details: A14 eastbound 
Jct 32 - carriageway closure, lane closure and diversion route for sweeping of carriageway on behalf of National Highways</t>
  </si>
  <si>
    <t>A1(M) northbound  Jct 16 exit slip road closure</t>
  </si>
  <si>
    <t>Overall Scheme Details: A1(M) northbound 
Jct 15 to Jct 17 - Lane closures and slip road closure for pavement testing</t>
  </si>
  <si>
    <t>A43 northbound Silverstone to Abthorpe roundabout carriageway closure</t>
  </si>
  <si>
    <t>Overall Scheme Details: A43 northbound and southbound Barley Mow Roundabout to Towcester Roundabout.
Carriageway, slip roads, and lane closure, plus 24/7 contraflow and layby closures for junction improvements.
Diversion routes will use National Highways and local authority network.</t>
  </si>
  <si>
    <t>A46 southbound Broughton Lodge entry and exit slip road closure</t>
  </si>
  <si>
    <t>A46 southbound Cossington Lane entry slip road closure</t>
  </si>
  <si>
    <t>A46 southbound A607 entry slip road closure</t>
  </si>
  <si>
    <t>A46 southbound Fillingate exit slip road closure</t>
  </si>
  <si>
    <t>A46 southbound Rectory Road link road closure</t>
  </si>
  <si>
    <t>A46 southbound Wanlip exit slip road closure</t>
  </si>
  <si>
    <t>A38 southbound Toyota exit slip road closure</t>
  </si>
  <si>
    <t xml:space="preserve">Overall Scheme Details: A38 northbound and southbound Toyota to Findern.
Slip road and lane closures due to survey works.
Diversion via National Highways and local authority network.
</t>
  </si>
  <si>
    <t>A38 southbound Findern entry slip road closure</t>
  </si>
  <si>
    <t>A42 southbound Jct 13 to Jct 12 carriageway closure</t>
  </si>
  <si>
    <t xml:space="preserve">Overall Scheme Details: A42 southbound, Jct 13 to Jct 12.
Carriageway, lane and lay-by closures for maintenance works.
Diversion route via National Highways network. </t>
  </si>
  <si>
    <t>M18 northbound Jct 5 to Jct 6, carriageway closure</t>
  </si>
  <si>
    <t>A63 westbound Western Interchange to Welton, carriageway closure</t>
  </si>
  <si>
    <t>Overall Scheme Details: M62 eastbound and westbound Jct 37 to A63 Western Interchange.
Carriageway and lane closures for carriageway improvements.
Diversion route in place via local highway authority.</t>
  </si>
  <si>
    <t>A63 northbound South Cave lay by closure ( 177/9 178/2)</t>
  </si>
  <si>
    <t xml:space="preserve">Overall Scheme Details: M62 eastbound Jct 38 to A63 northbound South Cave
Slip road and lane closure for general cleaning and maintenance
Diversion via local authority and National Highways networks </t>
  </si>
  <si>
    <t>A63 northbound South Cave lay by closure ( 180/0 180/2)</t>
  </si>
  <si>
    <t>A63 northbound South Cave lay by closure (181/6 181/8)</t>
  </si>
  <si>
    <t>A63 eastbound North Cave entry slip road closure</t>
  </si>
  <si>
    <t>A63 eastbound South Cave exit slip road closure</t>
  </si>
  <si>
    <t>A63 eastbound South Cave entry slip road closure</t>
  </si>
  <si>
    <t>M1 southbound Jct 35a entry slip road closure</t>
  </si>
  <si>
    <t xml:space="preserve">Overall Scheme Details: M1 northbound and southbound Jct 32 to Jct 35a
Slip road closures and lane closures for electrical works
Diversion in place via National highways and local authority network </t>
  </si>
  <si>
    <t>M18 southbound Jct 1 to M1 southbound Jct 32 carriageway closure</t>
  </si>
  <si>
    <t xml:space="preserve">Overall Scheme Details: M18 southbound Jct 1 to M1 southbound Jct 32
Carriageway closure for barrier/fence safety repairs
Diversion via local authority and National Highways networks </t>
  </si>
  <si>
    <t>A1m southbound Jct 41 to M62 eastbound Jct 32a, carriageway closure</t>
  </si>
  <si>
    <t xml:space="preserve">Overall Scheme Details: A1m southbound Jct 41, M62 eastbound Jct 32a
Carriageway closure and lane closures for barrier repair
Diversion in place via National highways and local authority network </t>
  </si>
  <si>
    <t>A1 Southbound Jct 69 to Jct 65 carriageway closure including exit slip roads and exit slip roads closures</t>
  </si>
  <si>
    <t>Overall Scheme Details: A1 northbound and southbound Jct 65 Birtley to Jct 69 Coalhouse
Carriageway closures and lane closures for major project widening works</t>
  </si>
  <si>
    <t>M57 Southbound Jct 2 entry slip road cosure</t>
  </si>
  <si>
    <t>M56 Westbound Jct 10 entry slip road closure</t>
  </si>
  <si>
    <t>A5103</t>
  </si>
  <si>
    <t>A5103 southbound Palatine Rd exit slip road closure</t>
  </si>
  <si>
    <t xml:space="preserve">Overall Scheme Details: A5103 both directions M56 to Mersey Crescent - carriageway closure for horticulture </t>
  </si>
  <si>
    <t>M60 anticlockwise Jct 5 entry slip road closure</t>
  </si>
  <si>
    <t>M60 anticlockwise Jct 5 exit slip road closure</t>
  </si>
  <si>
    <t>M60 clockwise jct 17 entry slip road closure</t>
  </si>
  <si>
    <t>Overall Scheme Details: M60 both directions Jct 15 to Jct 18 - carriageway closure for barriers - permanent on behalf of National Highways</t>
  </si>
  <si>
    <t>A580</t>
  </si>
  <si>
    <t>A580 Eastbound to M60 Clockwise link road closure</t>
  </si>
  <si>
    <t>M61 southbound to M60 Clockwise link road closure</t>
  </si>
  <si>
    <t>M60 clockwise to M66 northbound dedicated lane closure</t>
  </si>
  <si>
    <t>M60 clockwise jct 17 exit slip road closure</t>
  </si>
  <si>
    <t>M60 Clockwise Jct 16 entry slip road closure</t>
  </si>
  <si>
    <t>M60 Clockwise Jct 14 to 18 Carriageway Closure</t>
  </si>
  <si>
    <t>M60 Clockwise Jct 18 exit slip road closure</t>
  </si>
  <si>
    <t>M56 Westbound Jct 5 entry slip rad closure</t>
  </si>
  <si>
    <t>Overall Scheme Details: M56 westbound J5 to J6 - carriageway closure for communications</t>
  </si>
  <si>
    <t>M60 clockwise jct 24 entry slip road closure</t>
  </si>
  <si>
    <t xml:space="preserve">Overall Scheme Details: M60 Clockwise Junction 24 lane closures and slip road closure  due to bridge examination </t>
  </si>
  <si>
    <t>M60 Clockwise Jct 22 entry slip road closure</t>
  </si>
  <si>
    <t>Overall Scheme Details: M60 clockwise J23 to J24 - carriageway closure for carriageway - reconstruction/renewal on behalf of National Highways</t>
  </si>
  <si>
    <t>Overall Scheme Details: M6 northbound 21 to 21A - lane closure for inspection/survey on behalf of National Highways</t>
  </si>
  <si>
    <t>M53 southbound jct 4 entry slip road closure</t>
  </si>
  <si>
    <t>Overall Scheme Details: M53 southbound 4 to 4 - carriageway closure for barriers - permanent on behalf of National Highways</t>
  </si>
  <si>
    <t>M53 southbound jct 10 entry slip road closure</t>
  </si>
  <si>
    <t>Overall Scheme Details: M53 southbound J10 to J11 - carriageway closure for communications on behalf of National Highways</t>
  </si>
  <si>
    <t>M4 westbound Jct 12 exit slip road closure</t>
  </si>
  <si>
    <t>Overall Scheme Details: M4 westbound Jct 8/9 to Jct 12.
Slip road and lane closures for major improvement work.</t>
  </si>
  <si>
    <t>A34 northbound Weston on the Green exit slip road closure</t>
  </si>
  <si>
    <t>Overall Scheme Details: A34 northbound Weston on the Green.
Slip road and lane closures for technology work.</t>
  </si>
  <si>
    <t>A34 northbound Weston on the Green entry slip road closure</t>
  </si>
  <si>
    <t>A3 northbound Shackleford exit slip road closure</t>
  </si>
  <si>
    <t>Overall Scheme Details: A3 northbound Shackleford to Compton.
Slip road and lane closure for maintenance work.</t>
  </si>
  <si>
    <t>A3 northbound Shackleford entry slip road closure</t>
  </si>
  <si>
    <t>A3 northbound Compton exit slip road closure</t>
  </si>
  <si>
    <t>A27 eastbound to A3M northbound link road closure</t>
  </si>
  <si>
    <t>Overall Scheme Details: A27 eastbound to A3M northbound.
Link road and lane closure for barrier repairs.</t>
  </si>
  <si>
    <t>A34 northbound East Ilsley entry slip road closure</t>
  </si>
  <si>
    <t>Overall Scheme Details: A34 northbound Beedon to East Ilsley.
Slip road and lane closures for maintenance work.</t>
  </si>
  <si>
    <t>A34 northbound East Ilsley exit slip road closure</t>
  </si>
  <si>
    <t>A34 northbound Beedon entry slip road closure</t>
  </si>
  <si>
    <t>A3 southbound Stoke to Dennis carriageway closure</t>
  </si>
  <si>
    <t>Overall Scheme Details: A3 southbound Stoke to Dennis.
Carriageway closure for surveys.</t>
  </si>
  <si>
    <t>A3M northbound Jct 3 entry slip road closure</t>
  </si>
  <si>
    <t>Overall Scheme Details: A3M northbound Jct 3.
Slip road closure for barrier repairs.</t>
  </si>
  <si>
    <t>M271</t>
  </si>
  <si>
    <t>M271 northbound Jct 1 entry slip road closure</t>
  </si>
  <si>
    <t>Overall Scheme Details: M271 northbound Jct 1.
Slip road and lane closure for surveys.</t>
  </si>
  <si>
    <t>A2 eastbound Tollgate to M2 Jct 2 carriageway closure</t>
  </si>
  <si>
    <t>Overall Scheme Details: M2 both directions Jct 3 to A2 Tollgate Jct
M20 both directions Jct 4 to Jct 1, 
M25 both directions Jct 3 to Jct 2
A2 both directions Darenth to Tollgate
carriageway closure with diversion for survey works</t>
  </si>
  <si>
    <t>A2 eastbound Pepperhill entry slip road closure</t>
  </si>
  <si>
    <t>A2 eastbound Ebbsfleet entry slip road closure</t>
  </si>
  <si>
    <t>A27 eastbound Crossbush to Clapham carriageway closure</t>
  </si>
  <si>
    <t>Overall Scheme Details: A27 eastbound Crossbush to Clapham
Carriageway closure for maintenance works</t>
  </si>
  <si>
    <t>M20 westbound Jct 1 exit slip road closure</t>
  </si>
  <si>
    <t>Overall Scheme Details: M20 westbound Jct 2 to Jct 1
Lane closures and slip road closure for maintenance works
Diversion via National Highways roads</t>
  </si>
  <si>
    <t>A13</t>
  </si>
  <si>
    <t>A13 Eastbound A126 to Stifford roundabout exit Slip road closure</t>
  </si>
  <si>
    <t>Overall Scheme Details: A13 Eastbound A126 to A1012
slip road and lane closure for electrical works
Diversion via National Highway network</t>
  </si>
  <si>
    <t>M1 Southbound Jct 6A to M25 Clockwise Jct 21A Link road Carriageway closure</t>
  </si>
  <si>
    <t xml:space="preserve">Overall Scheme Details: M25 Clockwise Jct 21 to Jct 21A and M1 Southbound Jct 6A
Lane and Carriageway closure for Urgent Carriageway repairs 
Diversion via National Highways network </t>
  </si>
  <si>
    <t>A38 westbound Moorswater entry slip closure (19/2 to 18/8)</t>
  </si>
  <si>
    <t>Overall Scheme Details: A38 westbound Moorswater entry slip closure for emergency barrier repairs.
Diversion via - B3254, A390 and rejoin A38.</t>
  </si>
  <si>
    <t>A45 eastbound Eastway entry and exit slip road closure</t>
  </si>
  <si>
    <t xml:space="preserve">Overall Scheme Details: M42 both directions Jct 7 to Jct 6, M6 Jct 4 ,
Narrow Lanes, Link closures and lane closure for bridge construction works.
Diversion via National Highways network
</t>
  </si>
  <si>
    <t>A5 eastbound A458 exit slip road closure</t>
  </si>
  <si>
    <t>Overall Scheme Details: A5 both directions Preston to Churncote.
Carriageway closure and lane closures for horticulture (cutting and planting).
Diversion via National Highways and local authority networks.</t>
  </si>
  <si>
    <t>A5148</t>
  </si>
  <si>
    <t>A5148 northbound Swinfen roundabout to Wall roundabout carriageway closure</t>
  </si>
  <si>
    <t>Overall Scheme Details: A5148 both directions Wall to Swinfen.
Carriageway closure for maintenance works.
Diversion via National Highways.</t>
  </si>
  <si>
    <t>A5148 southbound Wall roundabout to Swinfen roundabout carriageway closure</t>
  </si>
  <si>
    <t>M6 northbound Hilton Park services exit and entry slip road closures</t>
  </si>
  <si>
    <t xml:space="preserve">Overall Scheme Details: M6 northbound Hilton Park Services. 
Entry and exit slip road closures for maintenance works.
</t>
  </si>
  <si>
    <t>A11 northbound Tuttles exit slip carriageway closure</t>
  </si>
  <si>
    <t>A11 northbound Tuttles entry slip carriageway closure</t>
  </si>
  <si>
    <t>A11 northbound Browick exit slip carriageway closure</t>
  </si>
  <si>
    <t>A11 northbound Browick entry slip carriageway closure</t>
  </si>
  <si>
    <t>M11 northbound Jct 9a exit slip road closure</t>
  </si>
  <si>
    <t>Overall Scheme Details: M11 both directions 
Jct 9a to Jct 6 - carriageway closure and mobile lane closures for horticulture (cutting and planting) on behalf of National Highways</t>
  </si>
  <si>
    <t>M11 southbound Jct 9a entry slip road closure</t>
  </si>
  <si>
    <t>A14 eastbound Jct 53 entry slip road closure</t>
  </si>
  <si>
    <t>A14 eastbound Jct 54 exit slip road closure</t>
  </si>
  <si>
    <t>A14 eastbound Jct 54 entry slip road closure</t>
  </si>
  <si>
    <t>A14 eastbound Jct 55 entry slip road closure</t>
  </si>
  <si>
    <t>A12 northbound Marks Tey exit slip road closure</t>
  </si>
  <si>
    <t>Overall Scheme Details: A12 northbound 
Marks Tey - carriageway closure for carriageway - reconstruction/renewal on behalf of National Highways</t>
  </si>
  <si>
    <t>A14 northbound Jct 24 entry slip road closure</t>
  </si>
  <si>
    <t>Overall Scheme Details: A14 northbound 
Jct 24 - entry slip road closure and diversion route due to communications works on behalf of Ringway</t>
  </si>
  <si>
    <t>M1 northbound Jct 13 exit slip road closure</t>
  </si>
  <si>
    <t>Overall Scheme Details: M1 northbound
Jct 13 - exit slip road closure, lane closures and diversion route  due to signs - erection works on behalf of National Highways</t>
  </si>
  <si>
    <t>A421 westbound Salford Road to M1 Jct 13 carriageway closure</t>
  </si>
  <si>
    <t>Overall Scheme Details: A421 westbound 
Salford Road to M1 Jct 13 - carriageway closure, lane closure and diversion route for drainage on behalf of National Highways</t>
  </si>
  <si>
    <t>A1(M) northbound  Jct 16 entry slip road closure</t>
  </si>
  <si>
    <t>M40 Southbound Jct 5 Entry slip road closure</t>
  </si>
  <si>
    <t xml:space="preserve">Overall Scheme Details: M40 Southbound
Jct 5 to Jct 4 lane closures, slip road closure and diversion route for maintenance work 
Diversion route via National Highways network
</t>
  </si>
  <si>
    <t>A43 southbound Abthorpe roundabout to Silverstone carriageway closure</t>
  </si>
  <si>
    <t>A6</t>
  </si>
  <si>
    <t>A6 northbound Raynesway exit slip road closure</t>
  </si>
  <si>
    <t>Overall Scheme Details: A5111 northbound and southbound Alvaston to Chaddesden.
Slip road and lane closures due to maintenance works.
Diversion route via National Highways network and local authority network.</t>
  </si>
  <si>
    <t>A52 westbound Raynesway exit slip road closure</t>
  </si>
  <si>
    <t>A52 westbound Raynesway entry slip road closure</t>
  </si>
  <si>
    <t>A6 southbound Raynesway entry slip road closure</t>
  </si>
  <si>
    <t>A52 eastbound Raynesway (ASDA loop) entry slip road closure</t>
  </si>
  <si>
    <t>A46 northbound Broughton Lodge entry and exit slip road closure</t>
  </si>
  <si>
    <t>A46 northbound Filingate entry slip road closure</t>
  </si>
  <si>
    <t>A46 northbound Hobbyhorse Roundabout dedicated lane closure</t>
  </si>
  <si>
    <t>A46 northbound Syston Road exit slip road closure</t>
  </si>
  <si>
    <t>A63 westbound Melton entry slip road closure</t>
  </si>
  <si>
    <t>M1 southbound Jct 40 entry slip road closure</t>
  </si>
  <si>
    <t>Overall Scheme Details: M1 Southbound Jct 40 to Jct 39
Slip road and lane closure for carriageway repairs 
Diversion via local authority and National Highways networks</t>
  </si>
  <si>
    <t>A63 westbound Mount Pleasant entry slip road closure</t>
  </si>
  <si>
    <t xml:space="preserve">Overall Scheme Details: A63 westbound Roger Milward to Mount Pleasant 
Slip road closure carriageway repairs
Diversion in place via National highways and local authority </t>
  </si>
  <si>
    <t>M60 Clockwise Jct 5 entry slip road closure</t>
  </si>
  <si>
    <t xml:space="preserve">Overall Scheme Details: A5103 both directions M56 to Mersey Crescent - carriageway closure for horticulture (cutting and planting) </t>
  </si>
  <si>
    <t>M60 Clockwise Jct 5 exit slip road closure</t>
  </si>
  <si>
    <t>A5103 Northbound Palatine entry slip road closure</t>
  </si>
  <si>
    <t>M60 Anticlockwise Jct 23 exit slip road closure</t>
  </si>
  <si>
    <t xml:space="preserve">Overall Scheme Details: M60 both directions J20 to J1 - carriageway closure for signs - erection </t>
  </si>
  <si>
    <t>M6 Northbound Jct 29 exit slip road closure</t>
  </si>
  <si>
    <t>Overall Scheme Details: M6 Northbound and Southbound junction 28 to junction 29 - Carriageway Closure for Horticulture (Cutting and Planting)</t>
  </si>
  <si>
    <t>M6 Southbound Jct 29 entry slip road closure</t>
  </si>
  <si>
    <t>Overall Scheme Details: M6 northbound 21 to 21A - carriageway closure for inspection/survey on behalf of National Highways</t>
  </si>
  <si>
    <t>M6 Northbound Jct 35 exit slip road closure</t>
  </si>
  <si>
    <t>Overall Scheme Details: M6 Northbound and Southbound Jct 35 to 36
Lane 1/2 closure for drainage renewal scheme</t>
  </si>
  <si>
    <t>M4 westbound Jct 14 to 15 carriageway closure</t>
  </si>
  <si>
    <t>Overall Scheme Details: M4 both directions Jct 14 to Jct 15.
Carriageway, slip road and lane closures for resurfacing work.</t>
  </si>
  <si>
    <t>A34 southbound Botley  exit slip road closure</t>
  </si>
  <si>
    <t>Overall Scheme Details: A34 southbound Botley.
Slip road and lane closures for maintenance work.</t>
  </si>
  <si>
    <t>M20 eastbound Jct 8 entry slip road closure</t>
  </si>
  <si>
    <t>Overall Scheme Details: M20 both directions junction 7 to junction 9
carriageway, slip road closure,  contraflow and speed restrictions for traffic control measures</t>
  </si>
  <si>
    <t>M20 eastbound jct 7 to jct 9 carriageway closure - diversion  A249/M2/A2/A20/M20</t>
  </si>
  <si>
    <t>M20 westbound Jct 9 to Jct 8 carriageway closure - Diversion via M20/A20/A2/M2/A229</t>
  </si>
  <si>
    <t>A2 eastbound Wick Lane exit slip road closure</t>
  </si>
  <si>
    <t xml:space="preserve">Overall Scheme Details: A2 eastbound Wick Lane,
Exit slip and lane closure for maintenance works </t>
  </si>
  <si>
    <t>A249 northbound Grovehurst exit slip</t>
  </si>
  <si>
    <t>Overall Scheme Details: A249 northbound Grovehurst exit slip.  
Exit slip closure, for Grovehurst junction improvement works.</t>
  </si>
  <si>
    <t>M25 Jct 30 Roundabout carriageway closure</t>
  </si>
  <si>
    <t>Overall Scheme Details: M25 Jct 30 Roundabout and Approaches
Carriageway and lane closure loop repairs
Diversion via National Highways and Local Authorities Network</t>
  </si>
  <si>
    <t>A30</t>
  </si>
  <si>
    <t>A30 westbound Woodleigh to Whiddon Down carriageway closure</t>
  </si>
  <si>
    <t>Overall Scheme Details: A30 westbound Woodleigh to Whiddon Down carriageway closure for urgent horticultural works
Diversion via minor road through Crockernwell</t>
  </si>
  <si>
    <t>A4</t>
  </si>
  <si>
    <t>A4 westbound Bathford roundabout to London Road roundabout carriageway closure (171/2 to 173/2)</t>
  </si>
  <si>
    <t xml:space="preserve">Overall Scheme Details: A4 westbound Bathford roundabout to London Road roundabout - carriageway closure for drainage works.
Diversion via - London Road East, London Road West and rejoin A46. 
</t>
  </si>
  <si>
    <t>M5 Both Directions Jct 18 link road to St Brendan's Roundabout closed</t>
  </si>
  <si>
    <t>Overall Scheme Details: M5 southbound Jct 18 exit slip to Avonmouth and link to St Brendan's Roundabout closed - for electrical works.
Diversion via - M5 southbound to Jct 19 and return then via Portway roundabout and Bristow Broadway</t>
  </si>
  <si>
    <t>M5 southbound Jct 18 exit slip to Avonmouth Spur closure (141/8 to 141/7)</t>
  </si>
  <si>
    <t>A38 westbound Smithaleigh carriageway closure between exit and entry slip road</t>
  </si>
  <si>
    <t xml:space="preserve">Overall Scheme Details: A38 westbound Smithaleigh carriageway closure between exit and entry slip road for horticultural works. 
Diversion via ext and entry slip road.
</t>
  </si>
  <si>
    <t>A5 westbound from A458 entry slip road closure</t>
  </si>
  <si>
    <t>M6 southbound Jct 16 exit and entry slip road closure</t>
  </si>
  <si>
    <t>Overall Scheme Details: M6 southbound Jct 16.
Entry and exit slip road closure for maintenance works.
Diversion via National Highways and local authority network.</t>
  </si>
  <si>
    <t>M48</t>
  </si>
  <si>
    <t>M48 westbound Jct 1 to 2 Severn Bridge carriageway closed</t>
  </si>
  <si>
    <t>Overall Scheme Details: M48 westbound Jct 1 to 2 Severn Bridge carriageway closure for structure maintenance works. 
Diversion via M4 Prince of Wales Bridge.</t>
  </si>
  <si>
    <t>M48 eastbound Jct 2 to 1 Severn Bridge carriageway closure</t>
  </si>
  <si>
    <t>Overall Scheme Details: M48 eastbound Jct 2 to Jct 1 Severn Bridge carriageway closure for structure maintenance. 
Diversion via M4 Prince of Wales Bridge.</t>
  </si>
  <si>
    <t>M25 clockwise Heathrow Terminal 5 to Jct 14 link road closure</t>
  </si>
  <si>
    <t>Overall Scheme Details: M25 Clockwise Jct 15 to M4 Eastbound Jct 4B &amp; M25 clockwise Heathrow Terminal 5 to Jct 14 
Link road closures for safety fence repairs 
Diversion via National Highways roads</t>
  </si>
  <si>
    <t>M25 Clockwise Jct 15 to M4 Eastbound Jct 4B link road closure</t>
  </si>
  <si>
    <t>M25 anticlockwise Jct 15 to M4 Eastbound Jct 4B link road closure</t>
  </si>
  <si>
    <t>Overall Scheme Details: M25 anticlockwise Jct 15 to M4 Eastbound Jct 4B
Link road closure for safety fence repairs, 
Diversion via National Highways roads</t>
  </si>
  <si>
    <t>M40 northbound Jct 4 exit slip road closure</t>
  </si>
  <si>
    <t>Overall Scheme Details: M40 northbound
Jct 2 to Jct 5 lane closure, carriageway closure, slip road closure and diversion route for emergency maintenance work
Diversion via local authority roads and National Highways network</t>
  </si>
  <si>
    <t>M40 northbound Jct 3 to Jct 4 carriageway closure</t>
  </si>
  <si>
    <t>M40 northbound Jct 4 entry slip road closure</t>
  </si>
  <si>
    <t>M62 eastbound and westbound Jct 38 to A63 Western Interchange 24/7 layby closures</t>
  </si>
  <si>
    <t xml:space="preserve">Overall Scheme Details: M62 eastbound and westbound Jct 37 to A63 Western Interchange.
24/7 layby closures and 40 mph speed restriction for carriageway improvements.
</t>
  </si>
  <si>
    <t>M621 clockwise Jct 27 to  Jct 1 carriageway closure</t>
  </si>
  <si>
    <t>Overall Scheme Details: M621 clockwise Jct 27 to Jct 1
Carriageway closure for general cleaning and maintenance
Diversion via local authority and National Highways networks</t>
  </si>
  <si>
    <t>M25 Anti-clockwise Jct 27 to M11 Northbound and Southbound Jct 6 link road closure</t>
  </si>
  <si>
    <t>Overall Scheme Details: M25 Anti-clockwise Jct 28 to Jct27
Lane and link road closure for emergency carriageway repairs
Diversion via National Highways and Local Authorities Network</t>
  </si>
  <si>
    <t>A419 Northbound Carriageway Closure Turnpike to Cricklade Junction</t>
  </si>
  <si>
    <t xml:space="preserve">Overall Scheme Details: A419 Northbound Carriageway Closure Turnpike Junction to Cricklade Junction 
</t>
  </si>
  <si>
    <t>A419 Northbound Carriageway Closure Spine Road Junction to Burford Road Junction</t>
  </si>
  <si>
    <t>Overall Scheme Details: A419 Northbound Carriageway Closure Spine Road Junction to Burford Road Junction.</t>
  </si>
  <si>
    <t>M60 Anticlockwise Jct 19 entry slip road closure</t>
  </si>
  <si>
    <t>Overall Scheme Details: M60 anti-clockwise J22 to J18 - carriageway closure for carriageway - reconstruction/renewal on behalf of National Highways</t>
  </si>
  <si>
    <t>A282 East Tunnel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</si>
</sst>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30">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9" tint="0.59996337778862885"/>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9"/>
      <tableStyleElement type="headerRow" dxfId="28"/>
    </tableStyle>
    <tableStyle name="ClosureRpt 2" pivot="0" table="0" count="2" xr9:uid="{53E7C76E-6A63-4C5C-BBBF-BBFBF7EDB5AC}">
      <tableStyleElement type="wholeTable" dxfId="27"/>
      <tableStyleElement type="headerRow" dxfId="26"/>
    </tableStyle>
    <tableStyle name="ClosureRpt 3" pivot="0" table="0" count="2" xr9:uid="{0EDFDD6F-E977-4BC5-B30A-44FACA3F65AF}">
      <tableStyleElement type="wholeTable" dxfId="25"/>
      <tableStyleElement type="headerRow" dxfId="24"/>
    </tableStyle>
    <tableStyle name="ClosureRpt 4" pivot="0" table="0" count="2" xr9:uid="{6F313F84-EE9B-4AD5-88E3-9C7140FC217B}">
      <tableStyleElement type="wholeTable" dxfId="23"/>
      <tableStyleElement type="headerRow" dxfId="22"/>
    </tableStyle>
    <tableStyle name="ClosureRpt 5" pivot="0" table="0" count="2" xr9:uid="{B175135D-E846-4DFF-AD85-F4162F757744}">
      <tableStyleElement type="wholeTable" dxfId="21"/>
      <tableStyleElement type="headerRow" dxfId="20"/>
    </tableStyle>
    <tableStyle name="ClosureRpt 6" pivot="0" table="0" count="2" xr9:uid="{C16379D2-38BE-445F-9953-2FFFE4132743}">
      <tableStyleElement type="wholeTable" dxfId="19"/>
      <tableStyleElement type="headerRow" dxfId="18"/>
    </tableStyle>
    <tableStyle name="ClosureRpt 7" pivot="0" table="0" count="2" xr9:uid="{5EADC49E-4006-436D-968B-31F3DCF4D027}">
      <tableStyleElement type="wholeTable" dxfId="17"/>
      <tableStyleElement type="headerRow"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45800</v>
      </c>
      <c r="B2" s="39"/>
      <c r="C2" s="43" t="str">
        <f>"to "&amp;TEXT($A$2+6,"dddd d mmm yyyy")</f>
        <v>to Thursday 29 May 2025</v>
      </c>
      <c r="D2" s="43"/>
      <c r="E2" s="43"/>
      <c r="F2" s="43"/>
    </row>
    <row r="3" spans="1:6" ht="12.75" customHeight="1" x14ac:dyDescent="0.35">
      <c r="A3" s="36" t="s">
        <v>13</v>
      </c>
      <c r="B3" s="36"/>
      <c r="C3" s="36"/>
      <c r="D3" s="36"/>
      <c r="E3" s="36"/>
      <c r="F3" s="36"/>
    </row>
    <row r="4" spans="1:6" s="2" customFormat="1" ht="27.5" x14ac:dyDescent="0.35">
      <c r="A4" s="41" t="str">
        <f>TEXT($A$2,"dddd, d mmmm")</f>
        <v>Friday, 23 May</v>
      </c>
      <c r="B4" s="41"/>
      <c r="C4" s="41"/>
      <c r="D4" s="41"/>
      <c r="E4" s="41"/>
      <c r="F4" s="41"/>
    </row>
    <row r="5" spans="1:6" s="2" customFormat="1" ht="27.5" x14ac:dyDescent="0.35">
      <c r="A5" s="40" t="str">
        <f>TEXT($A$2+1,"dddd, d mmmm")</f>
        <v>Saturday, 24 May</v>
      </c>
      <c r="B5" s="40"/>
      <c r="C5" s="40"/>
      <c r="D5" s="40"/>
      <c r="E5" s="40"/>
      <c r="F5" s="40"/>
    </row>
    <row r="6" spans="1:6" s="2" customFormat="1" ht="27.5" x14ac:dyDescent="0.35">
      <c r="A6" s="41" t="str">
        <f>TEXT($A$2+2,"dddd, d mmmm")</f>
        <v>Sunday, 25 May</v>
      </c>
      <c r="B6" s="41"/>
      <c r="C6" s="41"/>
      <c r="D6" s="41"/>
      <c r="E6" s="41"/>
      <c r="F6" s="41"/>
    </row>
    <row r="7" spans="1:6" s="2" customFormat="1" ht="27.5" x14ac:dyDescent="0.35">
      <c r="A7" s="40" t="str">
        <f>TEXT($A$2+3,"dddd, d mmmm")</f>
        <v>Monday, 26 May</v>
      </c>
      <c r="B7" s="40"/>
      <c r="C7" s="40"/>
      <c r="D7" s="40"/>
      <c r="E7" s="40"/>
      <c r="F7" s="40"/>
    </row>
    <row r="8" spans="1:6" s="2" customFormat="1" ht="27.5" x14ac:dyDescent="0.35">
      <c r="A8" s="42" t="str">
        <f>TEXT($A$2+4,"dddd, d mmmm")</f>
        <v>Tuesday, 27 May</v>
      </c>
      <c r="B8" s="42"/>
      <c r="C8" s="42"/>
      <c r="D8" s="42"/>
      <c r="E8" s="42"/>
      <c r="F8" s="42"/>
    </row>
    <row r="9" spans="1:6" s="2" customFormat="1" ht="27.5" x14ac:dyDescent="0.35">
      <c r="A9" s="40" t="str">
        <f>TEXT($A$2+5,"dddd, d mmmm")</f>
        <v>Wednesday, 28 May</v>
      </c>
      <c r="B9" s="40"/>
      <c r="C9" s="40"/>
      <c r="D9" s="40"/>
      <c r="E9" s="40"/>
      <c r="F9" s="40"/>
    </row>
    <row r="10" spans="1:6" s="2" customFormat="1" ht="27.5" x14ac:dyDescent="0.35">
      <c r="A10" s="41" t="str">
        <f>TEXT($A$2+6,"dddd, d mmmm")</f>
        <v>Thursday, 29 May</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87"/>
  <sheetViews>
    <sheetView tabSelected="1"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23 May</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17</v>
      </c>
      <c r="B3" s="29" t="s">
        <v>4</v>
      </c>
      <c r="C3" s="30" t="s">
        <v>45</v>
      </c>
      <c r="D3" s="31">
        <v>45800.25</v>
      </c>
      <c r="E3" s="31">
        <v>45800.833333333299</v>
      </c>
      <c r="F3" s="30" t="s">
        <v>46</v>
      </c>
    </row>
    <row r="4" spans="1:6" s="6" customFormat="1" ht="93" x14ac:dyDescent="0.35">
      <c r="A4" s="29" t="s">
        <v>144</v>
      </c>
      <c r="B4" s="29" t="s">
        <v>6</v>
      </c>
      <c r="C4" s="30" t="s">
        <v>145</v>
      </c>
      <c r="D4" s="31">
        <v>45800.833333333299</v>
      </c>
      <c r="E4" s="31">
        <v>45801.25</v>
      </c>
      <c r="F4" s="30" t="s">
        <v>146</v>
      </c>
    </row>
    <row r="5" spans="1:6" s="6" customFormat="1" ht="93" x14ac:dyDescent="0.35">
      <c r="A5" s="29" t="s">
        <v>144</v>
      </c>
      <c r="B5" s="29" t="s">
        <v>6</v>
      </c>
      <c r="C5" s="30" t="s">
        <v>147</v>
      </c>
      <c r="D5" s="31">
        <v>45800.833333333299</v>
      </c>
      <c r="E5" s="31">
        <v>45801.25</v>
      </c>
      <c r="F5" s="30" t="s">
        <v>146</v>
      </c>
    </row>
    <row r="6" spans="1:6" s="6" customFormat="1" ht="93" x14ac:dyDescent="0.35">
      <c r="A6" s="29" t="s">
        <v>266</v>
      </c>
      <c r="B6" s="29" t="s">
        <v>2</v>
      </c>
      <c r="C6" s="30" t="s">
        <v>567</v>
      </c>
      <c r="D6" s="31">
        <v>45775.208333333299</v>
      </c>
      <c r="E6" s="31">
        <v>45804.75</v>
      </c>
      <c r="F6" s="30" t="s">
        <v>568</v>
      </c>
    </row>
    <row r="7" spans="1:6" s="6" customFormat="1" ht="77.5" x14ac:dyDescent="0.35">
      <c r="A7" s="29" t="s">
        <v>266</v>
      </c>
      <c r="B7" s="29" t="s">
        <v>2</v>
      </c>
      <c r="C7" s="30" t="s">
        <v>283</v>
      </c>
      <c r="D7" s="31">
        <v>45786.208333333299</v>
      </c>
      <c r="E7" s="31">
        <v>45828.208333333299</v>
      </c>
      <c r="F7" s="30" t="s">
        <v>284</v>
      </c>
    </row>
    <row r="8" spans="1:6" s="6" customFormat="1" ht="93" x14ac:dyDescent="0.35">
      <c r="A8" s="29" t="s">
        <v>344</v>
      </c>
      <c r="B8" s="29" t="s">
        <v>2</v>
      </c>
      <c r="C8" s="30" t="s">
        <v>605</v>
      </c>
      <c r="D8" s="31">
        <v>45800.833333333299</v>
      </c>
      <c r="E8" s="31">
        <v>45801.25</v>
      </c>
      <c r="F8" s="30" t="s">
        <v>606</v>
      </c>
    </row>
    <row r="9" spans="1:6" s="6" customFormat="1" ht="77.5" x14ac:dyDescent="0.35">
      <c r="A9" s="29" t="s">
        <v>344</v>
      </c>
      <c r="B9" s="29" t="s">
        <v>2</v>
      </c>
      <c r="C9" s="30" t="s">
        <v>607</v>
      </c>
      <c r="D9" s="31">
        <v>45800.833333333299</v>
      </c>
      <c r="E9" s="31">
        <v>45801.25</v>
      </c>
      <c r="F9" s="30" t="s">
        <v>608</v>
      </c>
    </row>
    <row r="10" spans="1:6" s="6" customFormat="1" ht="46.5" x14ac:dyDescent="0.35">
      <c r="A10" s="29" t="s">
        <v>86</v>
      </c>
      <c r="B10" s="29" t="s">
        <v>4</v>
      </c>
      <c r="C10" s="30" t="s">
        <v>496</v>
      </c>
      <c r="D10" s="31">
        <v>45798.25</v>
      </c>
      <c r="E10" s="31">
        <v>45806.250694444403</v>
      </c>
      <c r="F10" s="30" t="s">
        <v>497</v>
      </c>
    </row>
    <row r="11" spans="1:6" s="6" customFormat="1" ht="46.5" x14ac:dyDescent="0.35">
      <c r="A11" s="29" t="s">
        <v>63</v>
      </c>
      <c r="B11" s="29" t="s">
        <v>2</v>
      </c>
      <c r="C11" s="30" t="s">
        <v>160</v>
      </c>
      <c r="D11" s="31">
        <v>45800.833333333299</v>
      </c>
      <c r="E11" s="31">
        <v>45801.25</v>
      </c>
      <c r="F11" s="30" t="s">
        <v>159</v>
      </c>
    </row>
    <row r="12" spans="1:6" s="6" customFormat="1" ht="62" x14ac:dyDescent="0.35">
      <c r="A12" s="29" t="s">
        <v>63</v>
      </c>
      <c r="B12" s="29" t="s">
        <v>6</v>
      </c>
      <c r="C12" s="30" t="s">
        <v>164</v>
      </c>
      <c r="D12" s="31">
        <v>45800.833333333299</v>
      </c>
      <c r="E12" s="31">
        <v>45801.25</v>
      </c>
      <c r="F12" s="30" t="s">
        <v>162</v>
      </c>
    </row>
    <row r="13" spans="1:6" s="6" customFormat="1" ht="62" x14ac:dyDescent="0.35">
      <c r="A13" s="29" t="s">
        <v>263</v>
      </c>
      <c r="B13" s="29" t="s">
        <v>4</v>
      </c>
      <c r="C13" s="30" t="s">
        <v>561</v>
      </c>
      <c r="D13" s="31">
        <v>45799.25</v>
      </c>
      <c r="E13" s="31">
        <v>45804.833333333299</v>
      </c>
      <c r="F13" s="30" t="s">
        <v>562</v>
      </c>
    </row>
    <row r="14" spans="1:6" s="6" customFormat="1" ht="62" x14ac:dyDescent="0.35">
      <c r="A14" s="29" t="s">
        <v>288</v>
      </c>
      <c r="B14" s="29" t="s">
        <v>8</v>
      </c>
      <c r="C14" s="30" t="s">
        <v>603</v>
      </c>
      <c r="D14" s="31">
        <v>45800.958333333299</v>
      </c>
      <c r="E14" s="31">
        <v>45801.229166666701</v>
      </c>
      <c r="F14" s="30" t="s">
        <v>604</v>
      </c>
    </row>
    <row r="15" spans="1:6" s="6" customFormat="1" ht="46.5" x14ac:dyDescent="0.35">
      <c r="A15" s="29" t="s">
        <v>76</v>
      </c>
      <c r="B15" s="29" t="s">
        <v>2</v>
      </c>
      <c r="C15" s="30" t="s">
        <v>595</v>
      </c>
      <c r="D15" s="31">
        <v>45800.927083333299</v>
      </c>
      <c r="E15" s="31">
        <v>45801.25</v>
      </c>
      <c r="F15" s="30" t="s">
        <v>596</v>
      </c>
    </row>
    <row r="16" spans="1:6" s="6" customFormat="1" ht="31" x14ac:dyDescent="0.35">
      <c r="A16" s="29" t="s">
        <v>76</v>
      </c>
      <c r="B16" s="29" t="s">
        <v>2</v>
      </c>
      <c r="C16" s="30" t="s">
        <v>597</v>
      </c>
      <c r="D16" s="31">
        <v>45800.927083333299</v>
      </c>
      <c r="E16" s="31">
        <v>45801.25</v>
      </c>
      <c r="F16" s="30" t="s">
        <v>596</v>
      </c>
    </row>
    <row r="17" spans="1:6" s="6" customFormat="1" ht="62" x14ac:dyDescent="0.35">
      <c r="A17" s="29" t="s">
        <v>76</v>
      </c>
      <c r="B17" s="29" t="s">
        <v>2</v>
      </c>
      <c r="C17" s="30" t="s">
        <v>598</v>
      </c>
      <c r="D17" s="31">
        <v>45800.927083333299</v>
      </c>
      <c r="E17" s="31">
        <v>45801.25</v>
      </c>
      <c r="F17" s="30" t="s">
        <v>596</v>
      </c>
    </row>
    <row r="18" spans="1:6" s="6" customFormat="1" ht="62" x14ac:dyDescent="0.35">
      <c r="A18" s="29" t="s">
        <v>82</v>
      </c>
      <c r="B18" s="29" t="s">
        <v>32</v>
      </c>
      <c r="C18" s="30" t="s">
        <v>83</v>
      </c>
      <c r="D18" s="31">
        <v>45747.25</v>
      </c>
      <c r="E18" s="31">
        <v>45804.833333333299</v>
      </c>
      <c r="F18" s="30" t="s">
        <v>84</v>
      </c>
    </row>
    <row r="19" spans="1:6" s="6" customFormat="1" ht="46.5" x14ac:dyDescent="0.35">
      <c r="A19" s="29" t="s">
        <v>157</v>
      </c>
      <c r="B19" s="29" t="s">
        <v>32</v>
      </c>
      <c r="C19" s="30" t="s">
        <v>599</v>
      </c>
      <c r="D19" s="31">
        <v>45488.833333333299</v>
      </c>
      <c r="E19" s="31">
        <v>45801.25</v>
      </c>
      <c r="F19" s="30" t="s">
        <v>600</v>
      </c>
    </row>
    <row r="20" spans="1:6" s="6" customFormat="1" ht="93" x14ac:dyDescent="0.35">
      <c r="A20" s="29" t="s">
        <v>157</v>
      </c>
      <c r="B20" s="29" t="s">
        <v>4</v>
      </c>
      <c r="C20" s="30" t="s">
        <v>158</v>
      </c>
      <c r="D20" s="31">
        <v>45800.833333333299</v>
      </c>
      <c r="E20" s="31">
        <v>45801.25</v>
      </c>
      <c r="F20" s="30" t="s">
        <v>159</v>
      </c>
    </row>
    <row r="21" spans="1:6" s="6" customFormat="1" ht="77.5" x14ac:dyDescent="0.35">
      <c r="A21" s="29" t="s">
        <v>157</v>
      </c>
      <c r="B21" s="29" t="s">
        <v>5</v>
      </c>
      <c r="C21" s="30" t="s">
        <v>204</v>
      </c>
      <c r="D21" s="31">
        <v>45684.208333333299</v>
      </c>
      <c r="E21" s="31">
        <v>46010.25</v>
      </c>
      <c r="F21" s="30" t="s">
        <v>205</v>
      </c>
    </row>
    <row r="22" spans="1:6" s="6" customFormat="1" ht="46.5" x14ac:dyDescent="0.35">
      <c r="A22" s="29" t="s">
        <v>136</v>
      </c>
      <c r="B22" s="29" t="s">
        <v>7</v>
      </c>
      <c r="C22" s="30" t="s">
        <v>601</v>
      </c>
      <c r="D22" s="31">
        <v>45800.833333333299</v>
      </c>
      <c r="E22" s="31">
        <v>45801.208333333299</v>
      </c>
      <c r="F22" s="30" t="s">
        <v>602</v>
      </c>
    </row>
    <row r="23" spans="1:6" s="6" customFormat="1" ht="108.5" x14ac:dyDescent="0.35">
      <c r="A23" s="32" t="s">
        <v>177</v>
      </c>
      <c r="B23" s="32" t="s">
        <v>4</v>
      </c>
      <c r="C23" s="33" t="s">
        <v>178</v>
      </c>
      <c r="D23" s="34">
        <v>44936.875</v>
      </c>
      <c r="E23" s="34">
        <v>45815.208333333299</v>
      </c>
      <c r="F23" s="33" t="s">
        <v>179</v>
      </c>
    </row>
    <row r="24" spans="1:6" s="6" customFormat="1" x14ac:dyDescent="0.35">
      <c r="A24" s="29"/>
      <c r="B24" s="29"/>
      <c r="C24" s="30"/>
      <c r="D24" s="31"/>
      <c r="E24" s="31"/>
      <c r="F24" s="30"/>
    </row>
    <row r="25" spans="1:6" s="6" customFormat="1" x14ac:dyDescent="0.35">
      <c r="A25" s="29"/>
      <c r="B25" s="29"/>
      <c r="C25" s="30"/>
      <c r="D25" s="31"/>
      <c r="E25" s="31"/>
      <c r="F25" s="30"/>
    </row>
    <row r="26" spans="1:6" s="6" customFormat="1" x14ac:dyDescent="0.35">
      <c r="A26" s="29"/>
      <c r="B26" s="29"/>
      <c r="C26" s="30"/>
      <c r="D26" s="31"/>
      <c r="E26" s="31"/>
      <c r="F26" s="30"/>
    </row>
    <row r="27" spans="1:6" s="6" customFormat="1" x14ac:dyDescent="0.35">
      <c r="A27" s="29"/>
      <c r="B27" s="29"/>
      <c r="C27" s="30"/>
      <c r="D27" s="31"/>
      <c r="E27" s="31"/>
      <c r="F27" s="30"/>
    </row>
    <row r="28" spans="1:6" s="6" customFormat="1" x14ac:dyDescent="0.35">
      <c r="A28" s="29"/>
      <c r="B28" s="29"/>
      <c r="C28" s="30"/>
      <c r="D28" s="31"/>
      <c r="E28" s="31"/>
      <c r="F28" s="30"/>
    </row>
    <row r="29" spans="1:6" s="6" customFormat="1" x14ac:dyDescent="0.35">
      <c r="A29" s="29"/>
      <c r="B29" s="29"/>
      <c r="C29" s="30"/>
      <c r="D29" s="31"/>
      <c r="E29" s="31"/>
      <c r="F29" s="30"/>
    </row>
    <row r="30" spans="1:6" s="6" customFormat="1" x14ac:dyDescent="0.35">
      <c r="A30" s="29"/>
      <c r="B30" s="29"/>
      <c r="C30" s="30"/>
      <c r="D30" s="31"/>
      <c r="E30" s="31"/>
      <c r="F30" s="30"/>
    </row>
    <row r="31" spans="1:6" s="6" customFormat="1" x14ac:dyDescent="0.35">
      <c r="A31" s="29"/>
      <c r="B31" s="29"/>
      <c r="C31" s="30"/>
      <c r="D31" s="31"/>
      <c r="E31" s="31"/>
      <c r="F31" s="30"/>
    </row>
    <row r="32" spans="1:6" s="6" customFormat="1" x14ac:dyDescent="0.35">
      <c r="A32" s="29"/>
      <c r="B32" s="29"/>
      <c r="C32" s="30"/>
      <c r="D32" s="31"/>
      <c r="E32" s="31"/>
      <c r="F32" s="30"/>
    </row>
    <row r="33" spans="1:6" s="6" customFormat="1" x14ac:dyDescent="0.35">
      <c r="A33" s="29"/>
      <c r="B33" s="29"/>
      <c r="C33" s="30"/>
      <c r="D33" s="31"/>
      <c r="E33" s="31"/>
      <c r="F33" s="30"/>
    </row>
    <row r="34" spans="1:6" s="6" customFormat="1" x14ac:dyDescent="0.35">
      <c r="A34" s="29"/>
      <c r="B34" s="29"/>
      <c r="C34" s="30"/>
      <c r="D34" s="31"/>
      <c r="E34" s="31"/>
      <c r="F34" s="30"/>
    </row>
    <row r="35" spans="1:6" s="6" customFormat="1" x14ac:dyDescent="0.35">
      <c r="A35" s="29"/>
      <c r="B35" s="29"/>
      <c r="C35" s="30"/>
      <c r="D35" s="31"/>
      <c r="E35" s="31"/>
      <c r="F35" s="30"/>
    </row>
    <row r="36" spans="1:6" s="6" customFormat="1" x14ac:dyDescent="0.35">
      <c r="A36" s="29"/>
      <c r="B36" s="29"/>
      <c r="C36" s="30"/>
      <c r="D36" s="31"/>
      <c r="E36" s="31"/>
      <c r="F36" s="30"/>
    </row>
    <row r="37" spans="1:6" s="6" customFormat="1" x14ac:dyDescent="0.35">
      <c r="A37" s="29"/>
      <c r="B37" s="29"/>
      <c r="C37" s="30"/>
      <c r="D37" s="31"/>
      <c r="E37" s="31"/>
      <c r="F37" s="30"/>
    </row>
    <row r="38" spans="1:6" s="6" customFormat="1" x14ac:dyDescent="0.35">
      <c r="A38" s="29"/>
      <c r="B38" s="29"/>
      <c r="C38" s="30"/>
      <c r="D38" s="31"/>
      <c r="E38" s="31"/>
      <c r="F38" s="30"/>
    </row>
    <row r="39" spans="1:6" s="14" customFormat="1" x14ac:dyDescent="0.35">
      <c r="A39" s="29"/>
      <c r="B39" s="29"/>
      <c r="C39" s="30"/>
      <c r="D39" s="31"/>
      <c r="E39" s="31"/>
      <c r="F39" s="30"/>
    </row>
    <row r="40" spans="1:6" s="6" customFormat="1" x14ac:dyDescent="0.35">
      <c r="A40" s="29"/>
      <c r="B40" s="29"/>
      <c r="C40" s="30"/>
      <c r="D40" s="31"/>
      <c r="E40" s="31"/>
      <c r="F40" s="30"/>
    </row>
    <row r="41" spans="1:6" s="6" customFormat="1" x14ac:dyDescent="0.35">
      <c r="A41" s="29"/>
      <c r="B41" s="29"/>
      <c r="C41" s="30"/>
      <c r="D41" s="31"/>
      <c r="E41" s="31"/>
      <c r="F41" s="30"/>
    </row>
    <row r="42" spans="1:6" s="6" customFormat="1" x14ac:dyDescent="0.35">
      <c r="A42" s="29"/>
      <c r="B42" s="29"/>
      <c r="C42" s="30"/>
      <c r="D42" s="31"/>
      <c r="E42" s="31"/>
      <c r="F42" s="30"/>
    </row>
    <row r="43" spans="1:6" s="6" customFormat="1" x14ac:dyDescent="0.35">
      <c r="A43" s="29"/>
      <c r="B43" s="29"/>
      <c r="C43" s="30"/>
      <c r="D43" s="31"/>
      <c r="E43" s="31"/>
      <c r="F43" s="30"/>
    </row>
    <row r="44" spans="1:6" s="6" customFormat="1" x14ac:dyDescent="0.35">
      <c r="A44" s="29"/>
      <c r="B44" s="29"/>
      <c r="C44" s="30"/>
      <c r="D44" s="31"/>
      <c r="E44" s="31"/>
      <c r="F44" s="30"/>
    </row>
    <row r="45" spans="1:6" s="6" customFormat="1" x14ac:dyDescent="0.35">
      <c r="A45" s="29"/>
      <c r="B45" s="29"/>
      <c r="C45" s="30"/>
      <c r="D45" s="31"/>
      <c r="E45" s="31"/>
      <c r="F45" s="30"/>
    </row>
    <row r="46" spans="1:6" s="6" customFormat="1" x14ac:dyDescent="0.35">
      <c r="A46" s="29"/>
      <c r="B46" s="29"/>
      <c r="C46" s="30"/>
      <c r="D46" s="31"/>
      <c r="E46" s="31"/>
      <c r="F46" s="30"/>
    </row>
    <row r="47" spans="1:6" s="14" customFormat="1" x14ac:dyDescent="0.35">
      <c r="A47" s="29"/>
      <c r="B47" s="29"/>
      <c r="C47" s="30"/>
      <c r="D47" s="31"/>
      <c r="E47" s="31"/>
      <c r="F47" s="30"/>
    </row>
    <row r="48" spans="1:6" s="6" customFormat="1" x14ac:dyDescent="0.35">
      <c r="A48" s="29"/>
      <c r="B48" s="29"/>
      <c r="C48" s="30"/>
      <c r="D48" s="31"/>
      <c r="E48" s="31"/>
      <c r="F48" s="30"/>
    </row>
    <row r="49" spans="1:6" s="6" customFormat="1" x14ac:dyDescent="0.35">
      <c r="A49" s="29"/>
      <c r="B49" s="29"/>
      <c r="C49" s="30"/>
      <c r="D49" s="31"/>
      <c r="E49" s="31"/>
      <c r="F49" s="30"/>
    </row>
    <row r="50" spans="1:6" s="6" customFormat="1" x14ac:dyDescent="0.35">
      <c r="A50" s="29"/>
      <c r="B50" s="29"/>
      <c r="C50" s="30"/>
      <c r="D50" s="31"/>
      <c r="E50" s="31"/>
      <c r="F50" s="30"/>
    </row>
    <row r="51" spans="1:6" s="6" customFormat="1" x14ac:dyDescent="0.35">
      <c r="A51" s="29"/>
      <c r="B51" s="29"/>
      <c r="C51" s="30"/>
      <c r="D51" s="31"/>
      <c r="E51" s="31"/>
      <c r="F51" s="30"/>
    </row>
    <row r="52" spans="1:6" s="6" customFormat="1" x14ac:dyDescent="0.35">
      <c r="A52" s="29"/>
      <c r="B52" s="29"/>
      <c r="C52" s="30"/>
      <c r="D52" s="31"/>
      <c r="E52" s="31"/>
      <c r="F52" s="30"/>
    </row>
    <row r="53" spans="1:6" s="14" customFormat="1" x14ac:dyDescent="0.35">
      <c r="A53" s="29"/>
      <c r="B53" s="29"/>
      <c r="C53" s="30"/>
      <c r="D53" s="31"/>
      <c r="E53" s="31"/>
      <c r="F53" s="30"/>
    </row>
    <row r="54" spans="1:6" s="14" customFormat="1" x14ac:dyDescent="0.35">
      <c r="A54" s="29"/>
      <c r="B54" s="29"/>
      <c r="C54" s="30"/>
      <c r="D54" s="31"/>
      <c r="E54" s="31"/>
      <c r="F54" s="30"/>
    </row>
    <row r="55" spans="1:6" s="14" customFormat="1" x14ac:dyDescent="0.35">
      <c r="A55" s="29"/>
      <c r="B55" s="29"/>
      <c r="C55" s="30"/>
      <c r="D55" s="31"/>
      <c r="E55" s="31"/>
      <c r="F55" s="30"/>
    </row>
    <row r="56" spans="1:6" s="6" customFormat="1" x14ac:dyDescent="0.35">
      <c r="A56" s="29"/>
      <c r="B56" s="29"/>
      <c r="C56" s="30"/>
      <c r="D56" s="31"/>
      <c r="E56" s="31"/>
      <c r="F56" s="30"/>
    </row>
    <row r="57" spans="1:6" s="6" customFormat="1" x14ac:dyDescent="0.35">
      <c r="A57" s="29"/>
      <c r="B57" s="29"/>
      <c r="C57" s="30"/>
      <c r="D57" s="31"/>
      <c r="E57" s="31"/>
      <c r="F57" s="30"/>
    </row>
    <row r="58" spans="1:6" s="6" customFormat="1" x14ac:dyDescent="0.35">
      <c r="A58" s="29"/>
      <c r="B58" s="29"/>
      <c r="C58" s="30"/>
      <c r="D58" s="31"/>
      <c r="E58" s="31"/>
      <c r="F58" s="30"/>
    </row>
    <row r="59" spans="1:6" s="6" customFormat="1" x14ac:dyDescent="0.35">
      <c r="A59" s="29"/>
      <c r="B59" s="29"/>
      <c r="C59" s="30"/>
      <c r="D59" s="31"/>
      <c r="E59" s="31"/>
      <c r="F59" s="30"/>
    </row>
    <row r="60" spans="1:6" s="6" customFormat="1" x14ac:dyDescent="0.35">
      <c r="A60" s="29"/>
      <c r="B60" s="29"/>
      <c r="C60" s="30"/>
      <c r="D60" s="31"/>
      <c r="E60" s="31"/>
      <c r="F60" s="30"/>
    </row>
    <row r="61" spans="1:6" s="6" customFormat="1" x14ac:dyDescent="0.35">
      <c r="A61" s="29"/>
      <c r="B61" s="29"/>
      <c r="C61" s="30"/>
      <c r="D61" s="31"/>
      <c r="E61" s="31"/>
      <c r="F61" s="30"/>
    </row>
    <row r="62" spans="1:6" s="6" customFormat="1" x14ac:dyDescent="0.35">
      <c r="A62" s="29"/>
      <c r="B62" s="29"/>
      <c r="C62" s="30"/>
      <c r="D62" s="31"/>
      <c r="E62" s="31"/>
      <c r="F62" s="30"/>
    </row>
    <row r="63" spans="1:6" s="6" customFormat="1" x14ac:dyDescent="0.35">
      <c r="A63" s="29"/>
      <c r="B63" s="29"/>
      <c r="C63" s="30"/>
      <c r="D63" s="31"/>
      <c r="E63" s="31"/>
      <c r="F63" s="30"/>
    </row>
    <row r="64" spans="1:6" s="6" customFormat="1" x14ac:dyDescent="0.35">
      <c r="A64" s="29"/>
      <c r="B64" s="29"/>
      <c r="C64" s="30"/>
      <c r="D64" s="31"/>
      <c r="E64" s="31"/>
      <c r="F64" s="30"/>
    </row>
    <row r="65" spans="1:6" s="6" customFormat="1" x14ac:dyDescent="0.35">
      <c r="A65" s="29"/>
      <c r="B65" s="29"/>
      <c r="C65" s="30"/>
      <c r="D65" s="31"/>
      <c r="E65" s="31"/>
      <c r="F65" s="30"/>
    </row>
    <row r="66" spans="1:6" s="6" customFormat="1" x14ac:dyDescent="0.35">
      <c r="A66" s="29"/>
      <c r="B66" s="29"/>
      <c r="C66" s="30"/>
      <c r="D66" s="31"/>
      <c r="E66" s="31"/>
      <c r="F66" s="30"/>
    </row>
    <row r="67" spans="1:6" s="6" customFormat="1" x14ac:dyDescent="0.35">
      <c r="A67" s="29"/>
      <c r="B67" s="29"/>
      <c r="C67" s="30"/>
      <c r="D67" s="31"/>
      <c r="E67" s="31"/>
      <c r="F67" s="30"/>
    </row>
    <row r="68" spans="1:6" s="6" customFormat="1" x14ac:dyDescent="0.35">
      <c r="A68" s="29"/>
      <c r="B68" s="29"/>
      <c r="C68" s="30"/>
      <c r="D68" s="31"/>
      <c r="E68" s="31"/>
      <c r="F68" s="30"/>
    </row>
    <row r="69" spans="1:6" s="6" customFormat="1" x14ac:dyDescent="0.35">
      <c r="A69" s="29"/>
      <c r="B69" s="29"/>
      <c r="C69" s="30"/>
      <c r="D69" s="31"/>
      <c r="E69" s="31"/>
      <c r="F69" s="30"/>
    </row>
    <row r="70" spans="1:6" s="6" customFormat="1" x14ac:dyDescent="0.35">
      <c r="A70" s="29"/>
      <c r="B70" s="29"/>
      <c r="C70" s="30"/>
      <c r="D70" s="31"/>
      <c r="E70" s="31"/>
      <c r="F70" s="30"/>
    </row>
    <row r="71" spans="1:6" s="6" customFormat="1" x14ac:dyDescent="0.35">
      <c r="A71" s="29"/>
      <c r="B71" s="29"/>
      <c r="C71" s="30"/>
      <c r="D71" s="31"/>
      <c r="E71" s="31"/>
      <c r="F71" s="30"/>
    </row>
    <row r="72" spans="1:6" s="6" customFormat="1" x14ac:dyDescent="0.35">
      <c r="A72" s="29"/>
      <c r="B72" s="29"/>
      <c r="C72" s="30"/>
      <c r="D72" s="31"/>
      <c r="E72" s="31"/>
      <c r="F72" s="30"/>
    </row>
    <row r="73" spans="1:6" s="6" customFormat="1" x14ac:dyDescent="0.35">
      <c r="A73" s="29"/>
      <c r="B73" s="29"/>
      <c r="C73" s="30"/>
      <c r="D73" s="31"/>
      <c r="E73" s="31"/>
      <c r="F73" s="30"/>
    </row>
    <row r="74" spans="1:6" s="6" customFormat="1" x14ac:dyDescent="0.35">
      <c r="A74" s="29"/>
      <c r="B74" s="29"/>
      <c r="C74" s="30"/>
      <c r="D74" s="31"/>
      <c r="E74" s="31"/>
      <c r="F74" s="30"/>
    </row>
    <row r="75" spans="1:6" s="6" customFormat="1" x14ac:dyDescent="0.35">
      <c r="A75" s="29"/>
      <c r="B75" s="29"/>
      <c r="C75" s="30"/>
      <c r="D75" s="31"/>
      <c r="E75" s="31"/>
      <c r="F75" s="30"/>
    </row>
    <row r="76" spans="1:6" s="6" customFormat="1" x14ac:dyDescent="0.35">
      <c r="A76" s="29"/>
      <c r="B76" s="29"/>
      <c r="C76" s="30"/>
      <c r="D76" s="31"/>
      <c r="E76" s="31"/>
      <c r="F76" s="30"/>
    </row>
    <row r="77" spans="1:6" s="6" customFormat="1" x14ac:dyDescent="0.35">
      <c r="A77" s="29"/>
      <c r="B77" s="29"/>
      <c r="C77" s="30"/>
      <c r="D77" s="31"/>
      <c r="E77" s="31"/>
      <c r="F77" s="30"/>
    </row>
    <row r="78" spans="1:6" s="6" customFormat="1" x14ac:dyDescent="0.35">
      <c r="A78" s="29"/>
      <c r="B78" s="29"/>
      <c r="C78" s="30"/>
      <c r="D78" s="31"/>
      <c r="E78" s="31"/>
      <c r="F78" s="30"/>
    </row>
    <row r="79" spans="1:6" s="6" customFormat="1" x14ac:dyDescent="0.35">
      <c r="A79" s="29"/>
      <c r="B79" s="29"/>
      <c r="C79" s="30"/>
      <c r="D79" s="31"/>
      <c r="E79" s="31"/>
      <c r="F79" s="30"/>
    </row>
    <row r="80" spans="1:6" s="6" customFormat="1" x14ac:dyDescent="0.35">
      <c r="A80" s="29"/>
      <c r="B80" s="29"/>
      <c r="C80" s="30"/>
      <c r="D80" s="31"/>
      <c r="E80" s="31"/>
      <c r="F80" s="30"/>
    </row>
    <row r="81" spans="1:6" s="6" customFormat="1" x14ac:dyDescent="0.35">
      <c r="A81" s="29"/>
      <c r="B81" s="29"/>
      <c r="C81" s="30"/>
      <c r="D81" s="31"/>
      <c r="E81" s="31"/>
      <c r="F81" s="30"/>
    </row>
    <row r="82" spans="1:6" s="6" customFormat="1" x14ac:dyDescent="0.35">
      <c r="A82" s="29"/>
      <c r="B82" s="29"/>
      <c r="C82" s="30"/>
      <c r="D82" s="31"/>
      <c r="E82" s="31"/>
      <c r="F82" s="30"/>
    </row>
    <row r="83" spans="1:6" s="6" customFormat="1" x14ac:dyDescent="0.35">
      <c r="A83" s="29"/>
      <c r="B83" s="29"/>
      <c r="C83" s="30"/>
      <c r="D83" s="31"/>
      <c r="E83" s="31"/>
      <c r="F83" s="30"/>
    </row>
    <row r="84" spans="1:6" s="6" customFormat="1" x14ac:dyDescent="0.35">
      <c r="A84" s="29"/>
      <c r="B84" s="29"/>
      <c r="C84" s="30"/>
      <c r="D84" s="31"/>
      <c r="E84" s="31"/>
      <c r="F84" s="30"/>
    </row>
    <row r="85" spans="1:6" s="6" customFormat="1" x14ac:dyDescent="0.35">
      <c r="A85" s="29"/>
      <c r="B85" s="29"/>
      <c r="C85" s="30"/>
      <c r="D85" s="31"/>
      <c r="E85" s="31"/>
      <c r="F85" s="30"/>
    </row>
    <row r="86" spans="1:6" s="6" customFormat="1" x14ac:dyDescent="0.35">
      <c r="A86" s="29"/>
      <c r="B86" s="29"/>
      <c r="C86" s="30"/>
      <c r="D86" s="31"/>
      <c r="E86" s="31"/>
      <c r="F86" s="30"/>
    </row>
    <row r="87" spans="1:6" s="6" customFormat="1" x14ac:dyDescent="0.35">
      <c r="A87" s="29"/>
      <c r="B87" s="29"/>
      <c r="C87" s="30"/>
      <c r="D87" s="31"/>
      <c r="E87" s="31"/>
      <c r="F87" s="30"/>
    </row>
    <row r="88" spans="1:6" s="6" customFormat="1" x14ac:dyDescent="0.35">
      <c r="A88" s="29"/>
      <c r="B88" s="29"/>
      <c r="C88" s="30"/>
      <c r="D88" s="31"/>
      <c r="E88" s="31"/>
      <c r="F88" s="30"/>
    </row>
    <row r="89" spans="1:6" s="6" customFormat="1" x14ac:dyDescent="0.35">
      <c r="A89" s="29"/>
      <c r="B89" s="29"/>
      <c r="C89" s="30"/>
      <c r="D89" s="31"/>
      <c r="E89" s="31"/>
      <c r="F89" s="30"/>
    </row>
    <row r="90" spans="1:6" s="6" customFormat="1" x14ac:dyDescent="0.35">
      <c r="A90" s="29"/>
      <c r="B90" s="29"/>
      <c r="C90" s="30"/>
      <c r="D90" s="31"/>
      <c r="E90" s="31"/>
      <c r="F90" s="30"/>
    </row>
    <row r="91" spans="1:6" s="6" customFormat="1" x14ac:dyDescent="0.35">
      <c r="A91" s="29"/>
      <c r="B91" s="29"/>
      <c r="C91" s="30"/>
      <c r="D91" s="31"/>
      <c r="E91" s="31"/>
      <c r="F91" s="30"/>
    </row>
    <row r="92" spans="1:6" s="6" customFormat="1" x14ac:dyDescent="0.35">
      <c r="A92" s="29"/>
      <c r="B92" s="29"/>
      <c r="C92" s="30"/>
      <c r="D92" s="31"/>
      <c r="E92" s="31"/>
      <c r="F92" s="30"/>
    </row>
    <row r="93" spans="1:6" s="6" customFormat="1" x14ac:dyDescent="0.35">
      <c r="A93" s="29"/>
      <c r="B93" s="29"/>
      <c r="C93" s="30"/>
      <c r="D93" s="31"/>
      <c r="E93" s="31"/>
      <c r="F93" s="30"/>
    </row>
    <row r="94" spans="1:6" s="6" customFormat="1" x14ac:dyDescent="0.35">
      <c r="A94" s="29"/>
      <c r="B94" s="29"/>
      <c r="C94" s="30"/>
      <c r="D94" s="31"/>
      <c r="E94" s="31"/>
      <c r="F94" s="30"/>
    </row>
    <row r="95" spans="1:6" s="6" customFormat="1" x14ac:dyDescent="0.35">
      <c r="A95" s="29"/>
      <c r="B95" s="29"/>
      <c r="C95" s="30"/>
      <c r="D95" s="31"/>
      <c r="E95" s="31"/>
      <c r="F95" s="30"/>
    </row>
    <row r="96" spans="1:6" s="6" customFormat="1" x14ac:dyDescent="0.35">
      <c r="A96" s="29"/>
      <c r="B96" s="29"/>
      <c r="C96" s="30"/>
      <c r="D96" s="31"/>
      <c r="E96" s="31"/>
      <c r="F96" s="30"/>
    </row>
    <row r="97" spans="1:6" s="6" customFormat="1" x14ac:dyDescent="0.35">
      <c r="A97" s="29"/>
      <c r="B97" s="29"/>
      <c r="C97" s="30"/>
      <c r="D97" s="31"/>
      <c r="E97" s="31"/>
      <c r="F97" s="30"/>
    </row>
    <row r="98" spans="1:6" s="6" customFormat="1" x14ac:dyDescent="0.35">
      <c r="A98" s="29"/>
      <c r="B98" s="29"/>
      <c r="C98" s="30"/>
      <c r="D98" s="31"/>
      <c r="E98" s="31"/>
      <c r="F98" s="30"/>
    </row>
    <row r="99" spans="1:6" s="5" customFormat="1" x14ac:dyDescent="0.35">
      <c r="A99" s="29"/>
      <c r="B99" s="29"/>
      <c r="C99" s="30"/>
      <c r="D99" s="31"/>
      <c r="E99" s="31"/>
      <c r="F99" s="30"/>
    </row>
    <row r="100" spans="1:6" s="6" customFormat="1" x14ac:dyDescent="0.35">
      <c r="A100" s="29"/>
      <c r="B100" s="29"/>
      <c r="C100" s="30"/>
      <c r="D100" s="31"/>
      <c r="E100" s="31"/>
      <c r="F100" s="30"/>
    </row>
    <row r="101" spans="1:6" s="6" customFormat="1" x14ac:dyDescent="0.35">
      <c r="A101" s="29"/>
      <c r="B101" s="29"/>
      <c r="C101" s="30"/>
      <c r="D101" s="31"/>
      <c r="E101" s="31"/>
      <c r="F101" s="30"/>
    </row>
    <row r="102" spans="1:6" s="5" customFormat="1" x14ac:dyDescent="0.35">
      <c r="A102" s="29"/>
      <c r="B102" s="29"/>
      <c r="C102" s="30"/>
      <c r="D102" s="31"/>
      <c r="E102" s="31"/>
      <c r="F102" s="30"/>
    </row>
    <row r="103" spans="1:6" s="5" customFormat="1" x14ac:dyDescent="0.35">
      <c r="A103" s="29"/>
      <c r="B103" s="29"/>
      <c r="C103" s="30"/>
      <c r="D103" s="31"/>
      <c r="E103" s="31"/>
      <c r="F103" s="30"/>
    </row>
    <row r="104" spans="1:6" s="5" customFormat="1" x14ac:dyDescent="0.35">
      <c r="A104" s="29"/>
      <c r="B104" s="29"/>
      <c r="C104" s="30"/>
      <c r="D104" s="31"/>
      <c r="E104" s="31"/>
      <c r="F104" s="30"/>
    </row>
    <row r="105" spans="1:6" s="5" customFormat="1" x14ac:dyDescent="0.35">
      <c r="A105" s="29"/>
      <c r="B105" s="29"/>
      <c r="C105" s="30"/>
      <c r="D105" s="31"/>
      <c r="E105" s="31"/>
      <c r="F105" s="30"/>
    </row>
    <row r="106" spans="1:6" s="5" customFormat="1" x14ac:dyDescent="0.35">
      <c r="A106" s="29"/>
      <c r="B106" s="29"/>
      <c r="C106" s="30"/>
      <c r="D106" s="31"/>
      <c r="E106" s="31"/>
      <c r="F106" s="30"/>
    </row>
    <row r="107" spans="1:6" s="5" customFormat="1" x14ac:dyDescent="0.35">
      <c r="A107" s="29"/>
      <c r="B107" s="29"/>
      <c r="C107" s="30"/>
      <c r="D107" s="31"/>
      <c r="E107" s="31"/>
      <c r="F107" s="30"/>
    </row>
    <row r="108" spans="1:6" s="5" customFormat="1" x14ac:dyDescent="0.35">
      <c r="A108" s="29"/>
      <c r="B108" s="29"/>
      <c r="C108" s="30"/>
      <c r="D108" s="31"/>
      <c r="E108" s="31"/>
      <c r="F108" s="30"/>
    </row>
    <row r="109" spans="1:6" s="5" customFormat="1" x14ac:dyDescent="0.35">
      <c r="A109" s="29"/>
      <c r="B109" s="29"/>
      <c r="C109" s="30"/>
      <c r="D109" s="31"/>
      <c r="E109" s="31"/>
      <c r="F109" s="30"/>
    </row>
    <row r="110" spans="1:6" s="5" customFormat="1" x14ac:dyDescent="0.35">
      <c r="A110" s="29"/>
      <c r="B110" s="29"/>
      <c r="C110" s="30"/>
      <c r="D110" s="31"/>
      <c r="E110" s="31"/>
      <c r="F110" s="30"/>
    </row>
    <row r="111" spans="1:6" s="5" customFormat="1" x14ac:dyDescent="0.35">
      <c r="A111" s="29"/>
      <c r="B111" s="29"/>
      <c r="C111" s="30"/>
      <c r="D111" s="31"/>
      <c r="E111" s="31"/>
      <c r="F111" s="30"/>
    </row>
    <row r="112" spans="1:6" x14ac:dyDescent="0.35">
      <c r="A112" s="29"/>
      <c r="B112" s="29"/>
      <c r="C112" s="30"/>
      <c r="D112" s="31"/>
      <c r="E112" s="31"/>
      <c r="F112" s="30"/>
    </row>
    <row r="113" spans="1:6" x14ac:dyDescent="0.35">
      <c r="A113" s="29"/>
      <c r="B113" s="29"/>
      <c r="C113" s="30"/>
      <c r="D113" s="31"/>
      <c r="E113" s="31"/>
      <c r="F113" s="30"/>
    </row>
    <row r="114" spans="1:6" x14ac:dyDescent="0.35">
      <c r="A114" s="29"/>
      <c r="B114" s="29"/>
      <c r="C114" s="30"/>
      <c r="D114" s="31"/>
      <c r="E114" s="31"/>
      <c r="F114" s="30"/>
    </row>
    <row r="115" spans="1:6" x14ac:dyDescent="0.35">
      <c r="A115" s="29"/>
      <c r="B115" s="29"/>
      <c r="C115" s="30"/>
      <c r="D115" s="31"/>
      <c r="E115" s="31"/>
      <c r="F115" s="30"/>
    </row>
    <row r="116" spans="1:6" x14ac:dyDescent="0.35">
      <c r="A116" s="29"/>
      <c r="B116" s="29"/>
      <c r="C116" s="30"/>
      <c r="D116" s="31"/>
      <c r="E116" s="31"/>
      <c r="F116" s="30"/>
    </row>
    <row r="117" spans="1:6" s="15" customFormat="1" x14ac:dyDescent="0.35">
      <c r="A117" s="29"/>
      <c r="B117" s="29"/>
      <c r="C117" s="30"/>
      <c r="D117" s="31"/>
      <c r="E117" s="31"/>
      <c r="F117" s="30"/>
    </row>
    <row r="118" spans="1:6" s="15" customFormat="1" x14ac:dyDescent="0.35">
      <c r="A118" s="29"/>
      <c r="B118" s="29"/>
      <c r="C118" s="30"/>
      <c r="D118" s="31"/>
      <c r="E118" s="31"/>
      <c r="F118" s="30"/>
    </row>
    <row r="119" spans="1:6" s="15" customFormat="1" x14ac:dyDescent="0.35">
      <c r="A119" s="29"/>
      <c r="B119" s="29"/>
      <c r="C119" s="30"/>
      <c r="D119" s="31"/>
      <c r="E119" s="31"/>
      <c r="F119" s="30"/>
    </row>
    <row r="120" spans="1:6" s="15" customFormat="1" x14ac:dyDescent="0.35">
      <c r="A120" s="29"/>
      <c r="B120" s="29"/>
      <c r="C120" s="30"/>
      <c r="D120" s="31"/>
      <c r="E120" s="31"/>
      <c r="F120" s="30"/>
    </row>
    <row r="121" spans="1:6" x14ac:dyDescent="0.35">
      <c r="A121" s="29"/>
      <c r="B121" s="29"/>
      <c r="C121" s="30"/>
      <c r="D121" s="31"/>
      <c r="E121" s="31"/>
      <c r="F121" s="30"/>
    </row>
    <row r="122" spans="1:6" x14ac:dyDescent="0.35">
      <c r="A122" s="29"/>
      <c r="B122" s="29"/>
      <c r="C122" s="30"/>
      <c r="D122" s="31"/>
      <c r="E122" s="31"/>
      <c r="F122" s="30"/>
    </row>
    <row r="123" spans="1:6" x14ac:dyDescent="0.35">
      <c r="A123" s="29"/>
      <c r="B123" s="29"/>
      <c r="C123" s="30"/>
      <c r="D123" s="31"/>
      <c r="E123" s="31"/>
      <c r="F123" s="30"/>
    </row>
    <row r="124" spans="1:6" x14ac:dyDescent="0.35">
      <c r="A124" s="29"/>
      <c r="B124" s="29"/>
      <c r="C124" s="30"/>
      <c r="D124" s="31"/>
      <c r="E124" s="31"/>
      <c r="F124" s="30"/>
    </row>
    <row r="125" spans="1:6" x14ac:dyDescent="0.35">
      <c r="A125" s="29"/>
      <c r="B125" s="29"/>
      <c r="C125" s="30"/>
      <c r="D125" s="31"/>
      <c r="E125" s="31"/>
      <c r="F125" s="30"/>
    </row>
    <row r="126" spans="1:6" x14ac:dyDescent="0.35">
      <c r="A126" s="29"/>
      <c r="B126" s="29"/>
      <c r="C126" s="30"/>
      <c r="D126" s="31"/>
      <c r="E126" s="31"/>
      <c r="F126" s="30"/>
    </row>
    <row r="127" spans="1:6" x14ac:dyDescent="0.35">
      <c r="A127" s="29"/>
      <c r="B127" s="29"/>
      <c r="C127" s="30"/>
      <c r="D127" s="31"/>
      <c r="E127" s="31"/>
      <c r="F127" s="30"/>
    </row>
    <row r="128" spans="1:6" x14ac:dyDescent="0.35">
      <c r="A128" s="29"/>
      <c r="B128" s="29"/>
      <c r="C128" s="30"/>
      <c r="D128" s="31"/>
      <c r="E128" s="31"/>
      <c r="F128" s="30"/>
    </row>
    <row r="129" spans="1:6" x14ac:dyDescent="0.35">
      <c r="A129" s="29"/>
      <c r="B129" s="29"/>
      <c r="C129" s="30"/>
      <c r="D129" s="31"/>
      <c r="E129" s="31"/>
      <c r="F129" s="30"/>
    </row>
    <row r="130" spans="1:6" x14ac:dyDescent="0.35">
      <c r="A130" s="29"/>
      <c r="B130" s="29"/>
      <c r="C130" s="30"/>
      <c r="D130" s="31"/>
      <c r="E130" s="31"/>
      <c r="F130" s="30"/>
    </row>
    <row r="131" spans="1:6" x14ac:dyDescent="0.35">
      <c r="A131" s="29"/>
      <c r="B131" s="29"/>
      <c r="C131" s="30"/>
      <c r="D131" s="31"/>
      <c r="E131" s="31"/>
      <c r="F131" s="30"/>
    </row>
    <row r="132" spans="1:6" x14ac:dyDescent="0.35">
      <c r="A132" s="29"/>
      <c r="B132" s="29"/>
      <c r="C132" s="30"/>
      <c r="D132" s="31"/>
      <c r="E132" s="31"/>
      <c r="F132" s="30"/>
    </row>
    <row r="133" spans="1:6" x14ac:dyDescent="0.35">
      <c r="A133" s="29"/>
      <c r="B133" s="29"/>
      <c r="C133" s="30"/>
      <c r="D133" s="31"/>
      <c r="E133" s="31"/>
      <c r="F133" s="30"/>
    </row>
    <row r="134" spans="1:6" x14ac:dyDescent="0.35">
      <c r="A134" s="29"/>
      <c r="B134" s="29"/>
      <c r="C134" s="30"/>
      <c r="D134" s="31"/>
      <c r="E134" s="31"/>
      <c r="F134" s="30"/>
    </row>
    <row r="135" spans="1:6" x14ac:dyDescent="0.35">
      <c r="A135" s="29"/>
      <c r="B135" s="29"/>
      <c r="C135" s="30"/>
      <c r="D135" s="31"/>
      <c r="E135" s="31"/>
      <c r="F135" s="30"/>
    </row>
    <row r="136" spans="1:6" x14ac:dyDescent="0.35">
      <c r="A136" s="29"/>
      <c r="B136" s="29"/>
      <c r="C136" s="30"/>
      <c r="D136" s="31"/>
      <c r="E136" s="31"/>
      <c r="F136" s="30"/>
    </row>
    <row r="137" spans="1:6" x14ac:dyDescent="0.35">
      <c r="A137" s="29"/>
      <c r="B137" s="29"/>
      <c r="C137" s="30"/>
      <c r="D137" s="31"/>
      <c r="E137" s="31"/>
      <c r="F137" s="30"/>
    </row>
    <row r="138" spans="1:6" x14ac:dyDescent="0.35">
      <c r="A138" s="29"/>
      <c r="B138" s="29"/>
      <c r="C138" s="30"/>
      <c r="D138" s="31"/>
      <c r="E138" s="31"/>
      <c r="F138" s="30"/>
    </row>
    <row r="139" spans="1:6" x14ac:dyDescent="0.35">
      <c r="A139" s="29"/>
      <c r="B139" s="29"/>
      <c r="C139" s="30"/>
      <c r="D139" s="31"/>
      <c r="E139" s="31"/>
      <c r="F139" s="30"/>
    </row>
    <row r="140" spans="1:6" x14ac:dyDescent="0.35">
      <c r="A140" s="29"/>
      <c r="B140" s="29"/>
      <c r="C140" s="30"/>
      <c r="D140" s="31"/>
      <c r="E140" s="31"/>
      <c r="F140" s="30"/>
    </row>
    <row r="141" spans="1:6" x14ac:dyDescent="0.35">
      <c r="A141" s="29"/>
      <c r="B141" s="29"/>
      <c r="C141" s="30"/>
      <c r="D141" s="31"/>
      <c r="E141" s="31"/>
      <c r="F141" s="30"/>
    </row>
    <row r="142" spans="1:6" x14ac:dyDescent="0.35">
      <c r="A142" s="29"/>
      <c r="B142" s="29"/>
      <c r="C142" s="30"/>
      <c r="D142" s="31"/>
      <c r="E142" s="31"/>
      <c r="F142" s="30"/>
    </row>
    <row r="143" spans="1:6" x14ac:dyDescent="0.35">
      <c r="A143" s="29"/>
      <c r="B143" s="29"/>
      <c r="C143" s="30"/>
      <c r="D143" s="31"/>
      <c r="E143" s="31"/>
      <c r="F143" s="30"/>
    </row>
    <row r="144" spans="1:6" x14ac:dyDescent="0.35">
      <c r="A144" s="29"/>
      <c r="B144" s="29"/>
      <c r="C144" s="30"/>
      <c r="D144" s="31"/>
      <c r="E144" s="31"/>
      <c r="F144" s="30"/>
    </row>
    <row r="145" spans="1:6" x14ac:dyDescent="0.35">
      <c r="A145" s="29"/>
      <c r="B145" s="29"/>
      <c r="C145" s="30"/>
      <c r="D145" s="31"/>
      <c r="E145" s="31"/>
      <c r="F145" s="30"/>
    </row>
    <row r="146" spans="1:6" x14ac:dyDescent="0.35">
      <c r="A146" s="29"/>
      <c r="B146" s="29"/>
      <c r="C146" s="30"/>
      <c r="D146" s="31"/>
      <c r="E146" s="31"/>
      <c r="F146" s="30"/>
    </row>
    <row r="147" spans="1:6" x14ac:dyDescent="0.35">
      <c r="A147" s="29"/>
      <c r="B147" s="29"/>
      <c r="C147" s="30"/>
      <c r="D147" s="31"/>
      <c r="E147" s="31"/>
      <c r="F147" s="30"/>
    </row>
    <row r="148" spans="1:6" x14ac:dyDescent="0.35">
      <c r="A148" s="29"/>
      <c r="B148" s="29"/>
      <c r="C148" s="30"/>
      <c r="D148" s="31"/>
      <c r="E148" s="31"/>
      <c r="F148" s="30"/>
    </row>
    <row r="149" spans="1:6" x14ac:dyDescent="0.35">
      <c r="A149" s="29"/>
      <c r="B149" s="29"/>
      <c r="C149" s="30"/>
      <c r="D149" s="31"/>
      <c r="E149" s="31"/>
      <c r="F149" s="30"/>
    </row>
    <row r="150" spans="1:6" x14ac:dyDescent="0.35">
      <c r="A150" s="29"/>
      <c r="B150" s="29"/>
      <c r="C150" s="30"/>
      <c r="D150" s="31"/>
      <c r="E150" s="31"/>
      <c r="F150" s="30"/>
    </row>
    <row r="151" spans="1:6" x14ac:dyDescent="0.35">
      <c r="A151" s="29"/>
      <c r="B151" s="29"/>
      <c r="C151" s="30"/>
      <c r="D151" s="31"/>
      <c r="E151" s="31"/>
      <c r="F151" s="30"/>
    </row>
    <row r="152" spans="1:6" x14ac:dyDescent="0.35">
      <c r="A152" s="29"/>
      <c r="B152" s="29"/>
      <c r="C152" s="30"/>
      <c r="D152" s="31"/>
      <c r="E152" s="31"/>
      <c r="F152" s="30"/>
    </row>
    <row r="153" spans="1:6" x14ac:dyDescent="0.35">
      <c r="A153" s="29"/>
      <c r="B153" s="29"/>
      <c r="C153" s="30"/>
      <c r="D153" s="31"/>
      <c r="E153" s="31"/>
      <c r="F153" s="30"/>
    </row>
    <row r="154" spans="1:6" x14ac:dyDescent="0.35">
      <c r="A154" s="29"/>
      <c r="B154" s="29"/>
      <c r="C154" s="30"/>
      <c r="D154" s="31"/>
      <c r="E154" s="31"/>
      <c r="F154" s="30"/>
    </row>
    <row r="155" spans="1:6" x14ac:dyDescent="0.35">
      <c r="A155" s="29"/>
      <c r="B155" s="29"/>
      <c r="C155" s="30"/>
      <c r="D155" s="31"/>
      <c r="E155" s="31"/>
      <c r="F155" s="30"/>
    </row>
    <row r="156" spans="1:6" x14ac:dyDescent="0.35">
      <c r="A156" s="29"/>
      <c r="B156" s="29"/>
      <c r="C156" s="30"/>
      <c r="D156" s="31"/>
      <c r="E156" s="31"/>
      <c r="F156" s="30"/>
    </row>
    <row r="157" spans="1:6" x14ac:dyDescent="0.35">
      <c r="A157" s="29"/>
      <c r="B157" s="29"/>
      <c r="C157" s="30"/>
      <c r="D157" s="31"/>
      <c r="E157" s="31"/>
      <c r="F157" s="30"/>
    </row>
    <row r="158" spans="1:6" x14ac:dyDescent="0.35">
      <c r="A158" s="29"/>
      <c r="B158" s="29"/>
      <c r="C158" s="30"/>
      <c r="D158" s="31"/>
      <c r="E158" s="31"/>
      <c r="F158" s="30"/>
    </row>
    <row r="159" spans="1:6" x14ac:dyDescent="0.35">
      <c r="A159" s="29"/>
      <c r="B159" s="29"/>
      <c r="C159" s="30"/>
      <c r="D159" s="31"/>
      <c r="E159" s="31"/>
      <c r="F159" s="30"/>
    </row>
    <row r="160" spans="1:6" x14ac:dyDescent="0.35">
      <c r="A160" s="29"/>
      <c r="B160" s="29"/>
      <c r="C160" s="30"/>
      <c r="D160" s="31"/>
      <c r="E160" s="31"/>
      <c r="F160" s="30"/>
    </row>
    <row r="161" spans="1:6" x14ac:dyDescent="0.35">
      <c r="A161" s="29"/>
      <c r="B161" s="29"/>
      <c r="C161" s="30"/>
      <c r="D161" s="31"/>
      <c r="E161" s="31"/>
      <c r="F161" s="30"/>
    </row>
    <row r="162" spans="1:6" x14ac:dyDescent="0.35">
      <c r="A162" s="29"/>
      <c r="B162" s="29"/>
      <c r="C162" s="30"/>
      <c r="D162" s="31"/>
      <c r="E162" s="31"/>
      <c r="F162" s="30"/>
    </row>
    <row r="163" spans="1:6" x14ac:dyDescent="0.35">
      <c r="A163" s="29"/>
      <c r="B163" s="29"/>
      <c r="C163" s="30"/>
      <c r="D163" s="31"/>
      <c r="E163" s="31"/>
      <c r="F163" s="30"/>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32"/>
      <c r="B181" s="32"/>
      <c r="C181" s="33"/>
      <c r="D181" s="34"/>
      <c r="E181" s="34"/>
      <c r="F181" s="33"/>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32"/>
      <c r="B187" s="32"/>
      <c r="C187" s="33"/>
      <c r="D187" s="34"/>
      <c r="E187" s="34"/>
      <c r="F187"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24:F187">
    <cfRule type="expression" dxfId="15" priority="2">
      <formula>$J24="Over 12 hours"</formula>
    </cfRule>
  </conditionalFormatting>
  <conditionalFormatting sqref="A3:F23">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7" sqref="C7"/>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24 May</v>
      </c>
      <c r="B1" s="44"/>
      <c r="C1" s="44"/>
      <c r="D1" s="44"/>
      <c r="E1" s="44"/>
      <c r="F1" s="44"/>
    </row>
    <row r="2" spans="1:6" s="5" customFormat="1" ht="28" x14ac:dyDescent="0.35">
      <c r="A2" s="12" t="s">
        <v>9</v>
      </c>
      <c r="B2" s="12" t="s">
        <v>1</v>
      </c>
      <c r="C2" s="12" t="s">
        <v>0</v>
      </c>
      <c r="D2" s="11" t="s">
        <v>11</v>
      </c>
      <c r="E2" s="11" t="s">
        <v>12</v>
      </c>
      <c r="F2" s="12" t="s">
        <v>10</v>
      </c>
    </row>
    <row r="3" spans="1:6" s="4" customFormat="1" ht="77.5" x14ac:dyDescent="0.35">
      <c r="A3" s="25" t="s">
        <v>266</v>
      </c>
      <c r="B3" s="25" t="s">
        <v>2</v>
      </c>
      <c r="C3" s="26" t="s">
        <v>567</v>
      </c>
      <c r="D3" s="27">
        <v>45775.208333333299</v>
      </c>
      <c r="E3" s="27">
        <v>45804.75</v>
      </c>
      <c r="F3" s="26" t="s">
        <v>568</v>
      </c>
    </row>
    <row r="4" spans="1:6" s="4" customFormat="1" x14ac:dyDescent="0.35">
      <c r="A4" s="25" t="s">
        <v>266</v>
      </c>
      <c r="B4" s="25" t="s">
        <v>2</v>
      </c>
      <c r="C4" s="26" t="s">
        <v>283</v>
      </c>
      <c r="D4" s="27">
        <v>45786.208333333299</v>
      </c>
      <c r="E4" s="27">
        <v>45828.208333333299</v>
      </c>
      <c r="F4" s="26" t="s">
        <v>284</v>
      </c>
    </row>
    <row r="5" spans="1:6" s="4" customFormat="1" x14ac:dyDescent="0.35">
      <c r="A5" s="25" t="s">
        <v>86</v>
      </c>
      <c r="B5" s="25" t="s">
        <v>4</v>
      </c>
      <c r="C5" s="26" t="s">
        <v>496</v>
      </c>
      <c r="D5" s="27">
        <v>45798.25</v>
      </c>
      <c r="E5" s="27">
        <v>45806.250694444403</v>
      </c>
      <c r="F5" s="26" t="s">
        <v>497</v>
      </c>
    </row>
    <row r="6" spans="1:6" s="4" customFormat="1" ht="62" x14ac:dyDescent="0.35">
      <c r="A6" s="25" t="s">
        <v>263</v>
      </c>
      <c r="B6" s="25" t="s">
        <v>4</v>
      </c>
      <c r="C6" s="26" t="s">
        <v>561</v>
      </c>
      <c r="D6" s="27">
        <v>45799.25</v>
      </c>
      <c r="E6" s="27">
        <v>45804.833333333299</v>
      </c>
      <c r="F6" s="26" t="s">
        <v>562</v>
      </c>
    </row>
    <row r="7" spans="1:6" s="4" customFormat="1" ht="62" x14ac:dyDescent="0.35">
      <c r="A7" s="25" t="s">
        <v>82</v>
      </c>
      <c r="B7" s="25" t="s">
        <v>32</v>
      </c>
      <c r="C7" s="26" t="s">
        <v>83</v>
      </c>
      <c r="D7" s="27">
        <v>45747.25</v>
      </c>
      <c r="E7" s="27">
        <v>45804.833333333299</v>
      </c>
      <c r="F7" s="26" t="s">
        <v>84</v>
      </c>
    </row>
    <row r="8" spans="1:6" s="4" customFormat="1" ht="46.5" x14ac:dyDescent="0.35">
      <c r="A8" s="25" t="s">
        <v>157</v>
      </c>
      <c r="B8" s="25" t="s">
        <v>5</v>
      </c>
      <c r="C8" s="26" t="s">
        <v>204</v>
      </c>
      <c r="D8" s="27">
        <v>45684.208333333299</v>
      </c>
      <c r="E8" s="27">
        <v>46010.25</v>
      </c>
      <c r="F8" s="25" t="s">
        <v>205</v>
      </c>
    </row>
    <row r="9" spans="1:6" s="4" customFormat="1" ht="108.5" x14ac:dyDescent="0.35">
      <c r="A9" s="25" t="s">
        <v>177</v>
      </c>
      <c r="B9" s="25" t="s">
        <v>4</v>
      </c>
      <c r="C9" s="26" t="s">
        <v>178</v>
      </c>
      <c r="D9" s="27">
        <v>44936.875</v>
      </c>
      <c r="E9" s="27">
        <v>45815.208333333299</v>
      </c>
      <c r="F9" s="25" t="s">
        <v>179</v>
      </c>
    </row>
    <row r="10" spans="1:6" s="4" customFormat="1" x14ac:dyDescent="0.35">
      <c r="A10" s="26"/>
      <c r="B10" s="26"/>
      <c r="C10" s="26"/>
      <c r="D10" s="28"/>
      <c r="E10" s="28"/>
      <c r="F10" s="26"/>
    </row>
    <row r="11" spans="1:6" s="4" customFormat="1" x14ac:dyDescent="0.35">
      <c r="A11" s="26"/>
      <c r="B11" s="26"/>
      <c r="C11" s="26"/>
      <c r="D11" s="28"/>
      <c r="E11" s="28"/>
      <c r="F11" s="26"/>
    </row>
    <row r="12" spans="1:6" s="3" customFormat="1" x14ac:dyDescent="0.35">
      <c r="A12" s="26"/>
      <c r="B12" s="26"/>
      <c r="C12" s="26"/>
      <c r="D12" s="28"/>
      <c r="E12" s="28"/>
      <c r="F12" s="26"/>
    </row>
    <row r="13" spans="1:6" s="3" customFormat="1" x14ac:dyDescent="0.35">
      <c r="A13" s="26"/>
      <c r="B13" s="26"/>
      <c r="C13" s="26"/>
      <c r="D13" s="28"/>
      <c r="E13" s="28"/>
      <c r="F13" s="26"/>
    </row>
    <row r="14" spans="1:6" s="3" customFormat="1" x14ac:dyDescent="0.35">
      <c r="A14" s="26"/>
      <c r="B14" s="26"/>
      <c r="C14" s="26"/>
      <c r="D14" s="28"/>
      <c r="E14" s="28"/>
      <c r="F14" s="26"/>
    </row>
    <row r="15" spans="1:6" s="3" customFormat="1" x14ac:dyDescent="0.35">
      <c r="A15" s="26"/>
      <c r="B15" s="26"/>
      <c r="C15" s="26"/>
      <c r="D15" s="28"/>
      <c r="E15" s="28"/>
      <c r="F15" s="26"/>
    </row>
    <row r="16" spans="1:6" s="3" customFormat="1" x14ac:dyDescent="0.35">
      <c r="A16" s="26"/>
      <c r="B16" s="26"/>
      <c r="C16" s="26"/>
      <c r="D16" s="28"/>
      <c r="E16" s="28"/>
      <c r="F16" s="26"/>
    </row>
    <row r="17" spans="1:6" s="3" customFormat="1" x14ac:dyDescent="0.35">
      <c r="A17" s="26"/>
      <c r="B17" s="26"/>
      <c r="C17" s="26"/>
      <c r="D17" s="28"/>
      <c r="E17" s="28"/>
      <c r="F17" s="26"/>
    </row>
    <row r="18" spans="1:6" s="3" customFormat="1" x14ac:dyDescent="0.35">
      <c r="A18" s="26"/>
      <c r="B18" s="26"/>
      <c r="C18" s="26"/>
      <c r="D18" s="28"/>
      <c r="E18" s="28"/>
      <c r="F18" s="26"/>
    </row>
    <row r="19" spans="1:6" s="4" customFormat="1" x14ac:dyDescent="0.35">
      <c r="A19" s="26"/>
      <c r="B19" s="26"/>
      <c r="C19" s="26"/>
      <c r="D19" s="28"/>
      <c r="E19" s="28"/>
      <c r="F19" s="26"/>
    </row>
    <row r="20" spans="1:6" s="4" customFormat="1" x14ac:dyDescent="0.35">
      <c r="A20" s="26"/>
      <c r="B20" s="26"/>
      <c r="C20" s="26"/>
      <c r="D20" s="28"/>
      <c r="E20" s="28"/>
      <c r="F20" s="26"/>
    </row>
    <row r="21" spans="1:6" s="4" customFormat="1" x14ac:dyDescent="0.35">
      <c r="A21" s="26"/>
      <c r="B21" s="26"/>
      <c r="C21" s="26"/>
      <c r="D21" s="28"/>
      <c r="E21" s="28"/>
      <c r="F21" s="26"/>
    </row>
    <row r="22" spans="1:6" s="4" customFormat="1" x14ac:dyDescent="0.35">
      <c r="A22" s="26"/>
      <c r="B22" s="26"/>
      <c r="C22" s="26"/>
      <c r="D22" s="28"/>
      <c r="E22" s="28"/>
      <c r="F22" s="26"/>
    </row>
    <row r="23" spans="1:6" s="4" customFormat="1" x14ac:dyDescent="0.35">
      <c r="A23" s="26"/>
      <c r="B23" s="26"/>
      <c r="C23" s="26"/>
      <c r="D23" s="28"/>
      <c r="E23" s="28"/>
      <c r="F23" s="26"/>
    </row>
    <row r="24" spans="1:6" s="4" customFormat="1" x14ac:dyDescent="0.35">
      <c r="A24" s="26"/>
      <c r="B24" s="26"/>
      <c r="C24" s="26"/>
      <c r="D24" s="28"/>
      <c r="E24" s="28"/>
      <c r="F24" s="26"/>
    </row>
    <row r="25" spans="1:6" s="4" customFormat="1" x14ac:dyDescent="0.35">
      <c r="A25" s="26"/>
      <c r="B25" s="26"/>
      <c r="C25" s="26"/>
      <c r="D25" s="28"/>
      <c r="E25" s="28"/>
      <c r="F25" s="26"/>
    </row>
    <row r="26" spans="1:6" s="4" customFormat="1" x14ac:dyDescent="0.35">
      <c r="A26" s="26"/>
      <c r="B26" s="26"/>
      <c r="C26" s="26"/>
      <c r="D26" s="28"/>
      <c r="E26" s="28"/>
      <c r="F26" s="26"/>
    </row>
    <row r="27" spans="1:6" s="4" customFormat="1" x14ac:dyDescent="0.35">
      <c r="A27" s="26"/>
      <c r="B27" s="26"/>
      <c r="C27" s="26"/>
      <c r="D27" s="28"/>
      <c r="E27" s="28"/>
      <c r="F27" s="26"/>
    </row>
    <row r="28" spans="1:6" s="4" customFormat="1" x14ac:dyDescent="0.35">
      <c r="A28" s="26"/>
      <c r="B28" s="26"/>
      <c r="C28" s="26"/>
      <c r="D28" s="28"/>
      <c r="E28" s="28"/>
      <c r="F28" s="26"/>
    </row>
    <row r="29" spans="1:6" s="4" customFormat="1" x14ac:dyDescent="0.35">
      <c r="A29" s="26"/>
      <c r="B29" s="26"/>
      <c r="C29" s="26"/>
      <c r="D29" s="28"/>
      <c r="E29" s="28"/>
      <c r="F29" s="26"/>
    </row>
    <row r="30" spans="1:6" s="4" customFormat="1" x14ac:dyDescent="0.35">
      <c r="A30" s="26"/>
      <c r="B30" s="26"/>
      <c r="C30" s="26"/>
      <c r="D30" s="28"/>
      <c r="E30" s="28"/>
      <c r="F30" s="26"/>
    </row>
    <row r="31" spans="1:6" s="4" customFormat="1" x14ac:dyDescent="0.35">
      <c r="A31" s="26"/>
      <c r="B31" s="26"/>
      <c r="C31" s="26"/>
      <c r="D31" s="28"/>
      <c r="E31" s="28"/>
      <c r="F31" s="26"/>
    </row>
    <row r="32" spans="1:6" s="4" customFormat="1" x14ac:dyDescent="0.35">
      <c r="A32" s="26"/>
      <c r="B32" s="26"/>
      <c r="C32" s="26"/>
      <c r="D32" s="28"/>
      <c r="E32" s="28"/>
      <c r="F32" s="26"/>
    </row>
    <row r="33" spans="1:6" s="4" customFormat="1" x14ac:dyDescent="0.35">
      <c r="A33" s="26"/>
      <c r="B33" s="26"/>
      <c r="C33" s="26"/>
      <c r="D33" s="28"/>
      <c r="E33" s="28"/>
      <c r="F33" s="26"/>
    </row>
    <row r="34" spans="1:6" s="4" customFormat="1" x14ac:dyDescent="0.35">
      <c r="A34" s="26"/>
      <c r="B34" s="26"/>
      <c r="C34" s="26"/>
      <c r="D34" s="28"/>
      <c r="E34" s="28"/>
      <c r="F34" s="26"/>
    </row>
    <row r="35" spans="1:6" s="4" customFormat="1" x14ac:dyDescent="0.35">
      <c r="A35" s="26"/>
      <c r="B35" s="26"/>
      <c r="C35" s="26"/>
      <c r="D35" s="28"/>
      <c r="E35" s="28"/>
      <c r="F35" s="26"/>
    </row>
    <row r="36" spans="1:6" s="4" customFormat="1" x14ac:dyDescent="0.35">
      <c r="A36" s="26"/>
      <c r="B36" s="26"/>
      <c r="C36" s="26"/>
      <c r="D36" s="28"/>
      <c r="E36" s="28"/>
      <c r="F36" s="26"/>
    </row>
    <row r="37" spans="1:6" s="4" customFormat="1" x14ac:dyDescent="0.35">
      <c r="A37" s="26"/>
      <c r="B37" s="26"/>
      <c r="C37" s="26"/>
      <c r="D37" s="28"/>
      <c r="E37" s="28"/>
      <c r="F37" s="26"/>
    </row>
    <row r="38" spans="1:6" s="4" customFormat="1" x14ac:dyDescent="0.35">
      <c r="A38" s="26"/>
      <c r="B38" s="26"/>
      <c r="C38" s="26"/>
      <c r="D38" s="28"/>
      <c r="E38" s="28"/>
      <c r="F38" s="26"/>
    </row>
    <row r="39" spans="1:6" s="4" customFormat="1" x14ac:dyDescent="0.35">
      <c r="A39" s="26"/>
      <c r="B39" s="26"/>
      <c r="C39" s="26"/>
      <c r="D39" s="28"/>
      <c r="E39" s="28"/>
      <c r="F39" s="26"/>
    </row>
    <row r="40" spans="1:6" s="4" customFormat="1" x14ac:dyDescent="0.35">
      <c r="A40" s="26"/>
      <c r="B40" s="26"/>
      <c r="C40" s="26"/>
      <c r="D40" s="28"/>
      <c r="E40" s="28"/>
      <c r="F40" s="26"/>
    </row>
    <row r="41" spans="1:6" s="4" customFormat="1" x14ac:dyDescent="0.35">
      <c r="A41" s="26"/>
      <c r="B41" s="26"/>
      <c r="C41" s="26"/>
      <c r="D41" s="28"/>
      <c r="E41" s="28"/>
      <c r="F41" s="26"/>
    </row>
    <row r="42" spans="1:6" s="4" customFormat="1" x14ac:dyDescent="0.35">
      <c r="A42" s="26"/>
      <c r="B42" s="26"/>
      <c r="C42" s="26"/>
      <c r="D42" s="28"/>
      <c r="E42" s="28"/>
      <c r="F42" s="26"/>
    </row>
    <row r="43" spans="1:6" s="4" customFormat="1" x14ac:dyDescent="0.35">
      <c r="A43" s="26"/>
      <c r="B43" s="26"/>
      <c r="C43" s="26"/>
      <c r="D43" s="28"/>
      <c r="E43" s="28"/>
      <c r="F43" s="26"/>
    </row>
    <row r="44" spans="1:6" s="4" customFormat="1" x14ac:dyDescent="0.35">
      <c r="A44" s="26"/>
      <c r="B44" s="26"/>
      <c r="C44" s="26"/>
      <c r="D44" s="28"/>
      <c r="E44" s="28"/>
      <c r="F44" s="26"/>
    </row>
    <row r="45" spans="1:6" s="4" customFormat="1" x14ac:dyDescent="0.35">
      <c r="A45" s="26"/>
      <c r="B45" s="26"/>
      <c r="C45" s="26"/>
      <c r="D45" s="28"/>
      <c r="E45" s="28"/>
      <c r="F45" s="26"/>
    </row>
    <row r="46" spans="1:6" s="4" customFormat="1" x14ac:dyDescent="0.35">
      <c r="A46" s="26"/>
      <c r="B46" s="26"/>
      <c r="C46" s="26"/>
      <c r="D46" s="28"/>
      <c r="E46" s="28"/>
      <c r="F46" s="26"/>
    </row>
    <row r="47" spans="1:6" s="4" customFormat="1" x14ac:dyDescent="0.35">
      <c r="A47" s="26"/>
      <c r="B47" s="26"/>
      <c r="C47" s="26"/>
      <c r="D47" s="28"/>
      <c r="E47" s="28"/>
      <c r="F47" s="26"/>
    </row>
    <row r="48" spans="1:6" s="4" customFormat="1" x14ac:dyDescent="0.35">
      <c r="A48" s="26"/>
      <c r="B48" s="26"/>
      <c r="C48" s="26"/>
      <c r="D48" s="28"/>
      <c r="E48" s="28"/>
      <c r="F48" s="26"/>
    </row>
    <row r="49" spans="1:6" s="4" customFormat="1" x14ac:dyDescent="0.35">
      <c r="A49" s="26"/>
      <c r="B49" s="26"/>
      <c r="C49" s="26"/>
      <c r="D49" s="28"/>
      <c r="E49" s="28"/>
      <c r="F49" s="26"/>
    </row>
    <row r="50" spans="1:6" s="4" customFormat="1" x14ac:dyDescent="0.35">
      <c r="A50" s="26"/>
      <c r="B50" s="26"/>
      <c r="C50" s="26"/>
      <c r="D50" s="28"/>
      <c r="E50" s="28"/>
      <c r="F50" s="26"/>
    </row>
    <row r="51" spans="1:6" s="4" customFormat="1" x14ac:dyDescent="0.35">
      <c r="A51" s="26"/>
      <c r="B51" s="26"/>
      <c r="C51" s="26"/>
      <c r="D51" s="28"/>
      <c r="E51" s="28"/>
      <c r="F51" s="26"/>
    </row>
    <row r="52" spans="1:6" s="4" customFormat="1" x14ac:dyDescent="0.35">
      <c r="A52" s="26"/>
      <c r="B52" s="26"/>
      <c r="C52" s="26"/>
      <c r="D52" s="28"/>
      <c r="E52" s="28"/>
      <c r="F52" s="26"/>
    </row>
    <row r="53" spans="1:6" s="4" customFormat="1" x14ac:dyDescent="0.35">
      <c r="A53" s="26"/>
      <c r="B53" s="26"/>
      <c r="C53" s="26"/>
      <c r="D53" s="28"/>
      <c r="E53" s="28"/>
      <c r="F53" s="26"/>
    </row>
    <row r="54" spans="1:6" s="4" customFormat="1" x14ac:dyDescent="0.35">
      <c r="A54" s="26"/>
      <c r="B54" s="26"/>
      <c r="C54" s="26"/>
      <c r="D54" s="28"/>
      <c r="E54" s="28"/>
      <c r="F54" s="26"/>
    </row>
    <row r="55" spans="1:6" s="4" customFormat="1" x14ac:dyDescent="0.35">
      <c r="A55" s="26"/>
      <c r="B55" s="26"/>
      <c r="C55" s="26"/>
      <c r="D55" s="28"/>
      <c r="E55" s="28"/>
      <c r="F55" s="26"/>
    </row>
    <row r="56" spans="1:6" s="4" customFormat="1" x14ac:dyDescent="0.35">
      <c r="A56" s="26"/>
      <c r="B56" s="26"/>
      <c r="C56" s="26"/>
      <c r="D56" s="28"/>
      <c r="E56" s="28"/>
      <c r="F56" s="26"/>
    </row>
    <row r="57" spans="1:6" s="4" customFormat="1" x14ac:dyDescent="0.35">
      <c r="A57" s="26"/>
      <c r="B57" s="26"/>
      <c r="C57" s="26"/>
      <c r="D57" s="28"/>
      <c r="E57" s="28"/>
      <c r="F57" s="26"/>
    </row>
    <row r="58" spans="1:6" s="4" customFormat="1" x14ac:dyDescent="0.35">
      <c r="A58" s="26"/>
      <c r="B58" s="26"/>
      <c r="C58" s="26"/>
      <c r="D58" s="28"/>
      <c r="E58" s="28"/>
      <c r="F58" s="26"/>
    </row>
    <row r="59" spans="1:6" s="4" customFormat="1" x14ac:dyDescent="0.35">
      <c r="A59" s="26"/>
      <c r="B59" s="26"/>
      <c r="C59" s="26"/>
      <c r="D59" s="28"/>
      <c r="E59" s="28"/>
      <c r="F59" s="26"/>
    </row>
    <row r="60" spans="1:6" s="4" customFormat="1" x14ac:dyDescent="0.35">
      <c r="A60" s="26"/>
      <c r="B60" s="26"/>
      <c r="C60" s="26"/>
      <c r="D60" s="28"/>
      <c r="E60" s="28"/>
      <c r="F60" s="26"/>
    </row>
    <row r="61" spans="1:6" s="4" customFormat="1" x14ac:dyDescent="0.35">
      <c r="A61" s="26"/>
      <c r="B61" s="26"/>
      <c r="C61" s="26"/>
      <c r="D61" s="28"/>
      <c r="E61" s="28"/>
      <c r="F61" s="26"/>
    </row>
    <row r="62" spans="1:6" s="4" customFormat="1" x14ac:dyDescent="0.35">
      <c r="A62" s="26"/>
      <c r="B62" s="26"/>
      <c r="C62" s="26"/>
      <c r="D62" s="28"/>
      <c r="E62" s="28"/>
      <c r="F62" s="26"/>
    </row>
    <row r="63" spans="1:6" s="4" customFormat="1" x14ac:dyDescent="0.35">
      <c r="A63" s="26"/>
      <c r="B63" s="26"/>
      <c r="C63" s="26"/>
      <c r="D63" s="28"/>
      <c r="E63" s="28"/>
      <c r="F63" s="26"/>
    </row>
    <row r="64" spans="1:6" s="4" customFormat="1" x14ac:dyDescent="0.35">
      <c r="A64" s="26"/>
      <c r="B64" s="26"/>
      <c r="C64" s="26"/>
      <c r="D64" s="28"/>
      <c r="E64" s="28"/>
      <c r="F64" s="26"/>
    </row>
    <row r="65" spans="1:6" s="4" customFormat="1" x14ac:dyDescent="0.35">
      <c r="A65" s="26"/>
      <c r="B65" s="26"/>
      <c r="C65" s="26"/>
      <c r="D65" s="28"/>
      <c r="E65" s="28"/>
      <c r="F65" s="26"/>
    </row>
    <row r="66" spans="1:6" s="4" customFormat="1" x14ac:dyDescent="0.35">
      <c r="A66" s="26"/>
      <c r="B66" s="26"/>
      <c r="C66" s="26"/>
      <c r="D66" s="28"/>
      <c r="E66" s="28"/>
      <c r="F66" s="26"/>
    </row>
    <row r="67" spans="1:6" s="4" customFormat="1" x14ac:dyDescent="0.35">
      <c r="A67" s="26"/>
      <c r="B67" s="26"/>
      <c r="C67" s="26"/>
      <c r="D67" s="28"/>
      <c r="E67" s="28"/>
      <c r="F67" s="26"/>
    </row>
    <row r="68" spans="1:6" s="4" customFormat="1" x14ac:dyDescent="0.35">
      <c r="A68" s="26"/>
      <c r="B68" s="26"/>
      <c r="C68" s="26"/>
      <c r="D68" s="28"/>
      <c r="E68" s="28"/>
      <c r="F68" s="26"/>
    </row>
    <row r="69" spans="1:6" s="4" customFormat="1" x14ac:dyDescent="0.35">
      <c r="A69" s="26"/>
      <c r="B69" s="26"/>
      <c r="C69" s="26"/>
      <c r="D69" s="28"/>
      <c r="E69" s="28"/>
      <c r="F69" s="26"/>
    </row>
    <row r="70" spans="1:6" s="4" customFormat="1" x14ac:dyDescent="0.35">
      <c r="A70" s="26"/>
      <c r="B70" s="26"/>
      <c r="C70" s="26"/>
      <c r="D70" s="28"/>
      <c r="E70" s="28"/>
      <c r="F70" s="26"/>
    </row>
    <row r="71" spans="1:6" s="4" customFormat="1" x14ac:dyDescent="0.35">
      <c r="A71" s="26"/>
      <c r="B71" s="26"/>
      <c r="C71" s="26"/>
      <c r="D71" s="28"/>
      <c r="E71" s="28"/>
      <c r="F71" s="26"/>
    </row>
    <row r="72" spans="1:6" s="4" customFormat="1" x14ac:dyDescent="0.35">
      <c r="A72" s="26"/>
      <c r="B72" s="26"/>
      <c r="C72" s="26"/>
      <c r="D72" s="28"/>
      <c r="E72" s="28"/>
      <c r="F72" s="26"/>
    </row>
    <row r="73" spans="1:6" s="4" customFormat="1" x14ac:dyDescent="0.35">
      <c r="A73" s="26"/>
      <c r="B73" s="26"/>
      <c r="C73" s="26"/>
      <c r="D73" s="28"/>
      <c r="E73" s="28"/>
      <c r="F73" s="26"/>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10:F182">
    <cfRule type="expression" dxfId="14" priority="2">
      <formula>$J10="Over 12 hours"</formula>
    </cfRule>
  </conditionalFormatting>
  <conditionalFormatting sqref="A3:F9">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25 May</v>
      </c>
      <c r="B1" s="44"/>
      <c r="C1" s="44"/>
      <c r="D1" s="44"/>
      <c r="E1" s="44"/>
      <c r="F1" s="44"/>
    </row>
    <row r="2" spans="1:6" s="5" customFormat="1" ht="28" x14ac:dyDescent="0.35">
      <c r="A2" s="12" t="s">
        <v>9</v>
      </c>
      <c r="B2" s="12" t="s">
        <v>1</v>
      </c>
      <c r="C2" s="12" t="s">
        <v>0</v>
      </c>
      <c r="D2" s="11" t="s">
        <v>11</v>
      </c>
      <c r="E2" s="11" t="s">
        <v>12</v>
      </c>
      <c r="F2" s="12" t="s">
        <v>10</v>
      </c>
    </row>
    <row r="3" spans="1:6" s="3" customFormat="1" ht="77.5" x14ac:dyDescent="0.35">
      <c r="A3" s="25" t="s">
        <v>266</v>
      </c>
      <c r="B3" s="25" t="s">
        <v>2</v>
      </c>
      <c r="C3" s="26" t="s">
        <v>567</v>
      </c>
      <c r="D3" s="27">
        <v>45775.208333333299</v>
      </c>
      <c r="E3" s="27">
        <v>45804.75</v>
      </c>
      <c r="F3" s="26" t="s">
        <v>568</v>
      </c>
    </row>
    <row r="4" spans="1:6" s="3" customFormat="1" ht="46.5" x14ac:dyDescent="0.35">
      <c r="A4" s="25" t="s">
        <v>266</v>
      </c>
      <c r="B4" s="25" t="s">
        <v>2</v>
      </c>
      <c r="C4" s="26" t="s">
        <v>283</v>
      </c>
      <c r="D4" s="27">
        <v>45786.208333333299</v>
      </c>
      <c r="E4" s="27">
        <v>45828.208333333299</v>
      </c>
      <c r="F4" s="26" t="s">
        <v>284</v>
      </c>
    </row>
    <row r="5" spans="1:6" s="3" customFormat="1" ht="31" x14ac:dyDescent="0.35">
      <c r="A5" s="25" t="s">
        <v>86</v>
      </c>
      <c r="B5" s="25" t="s">
        <v>4</v>
      </c>
      <c r="C5" s="26" t="s">
        <v>496</v>
      </c>
      <c r="D5" s="27">
        <v>45798.25</v>
      </c>
      <c r="E5" s="27">
        <v>45806.250694444403</v>
      </c>
      <c r="F5" s="26" t="s">
        <v>497</v>
      </c>
    </row>
    <row r="6" spans="1:6" s="3" customFormat="1" ht="62" x14ac:dyDescent="0.35">
      <c r="A6" s="25" t="s">
        <v>263</v>
      </c>
      <c r="B6" s="25" t="s">
        <v>4</v>
      </c>
      <c r="C6" s="26" t="s">
        <v>561</v>
      </c>
      <c r="D6" s="27">
        <v>45799.25</v>
      </c>
      <c r="E6" s="27">
        <v>45804.833333333299</v>
      </c>
      <c r="F6" s="26" t="s">
        <v>562</v>
      </c>
    </row>
    <row r="7" spans="1:6" s="3" customFormat="1" ht="62" x14ac:dyDescent="0.35">
      <c r="A7" s="25" t="s">
        <v>288</v>
      </c>
      <c r="B7" s="25" t="s">
        <v>7</v>
      </c>
      <c r="C7" s="26" t="s">
        <v>590</v>
      </c>
      <c r="D7" s="27">
        <v>45802.9375</v>
      </c>
      <c r="E7" s="27">
        <v>45803.229166666701</v>
      </c>
      <c r="F7" s="26" t="s">
        <v>591</v>
      </c>
    </row>
    <row r="8" spans="1:6" s="3" customFormat="1" ht="46.5" x14ac:dyDescent="0.35">
      <c r="A8" s="25" t="s">
        <v>288</v>
      </c>
      <c r="B8" s="25" t="s">
        <v>7</v>
      </c>
      <c r="C8" s="26" t="s">
        <v>592</v>
      </c>
      <c r="D8" s="27">
        <v>45802.9375</v>
      </c>
      <c r="E8" s="27">
        <v>45803.229166666701</v>
      </c>
      <c r="F8" s="26" t="s">
        <v>591</v>
      </c>
    </row>
    <row r="9" spans="1:6" s="3" customFormat="1" ht="77.5" x14ac:dyDescent="0.35">
      <c r="A9" s="25" t="s">
        <v>288</v>
      </c>
      <c r="B9" s="25" t="s">
        <v>8</v>
      </c>
      <c r="C9" s="26" t="s">
        <v>593</v>
      </c>
      <c r="D9" s="27">
        <v>45802.9375</v>
      </c>
      <c r="E9" s="27">
        <v>45803.229166666701</v>
      </c>
      <c r="F9" s="26" t="s">
        <v>594</v>
      </c>
    </row>
    <row r="10" spans="1:6" s="3" customFormat="1" ht="77.5" x14ac:dyDescent="0.35">
      <c r="A10" s="25" t="s">
        <v>82</v>
      </c>
      <c r="B10" s="25" t="s">
        <v>32</v>
      </c>
      <c r="C10" s="26" t="s">
        <v>83</v>
      </c>
      <c r="D10" s="27">
        <v>45747.25</v>
      </c>
      <c r="E10" s="27">
        <v>45804.833333333299</v>
      </c>
      <c r="F10" s="26" t="s">
        <v>84</v>
      </c>
    </row>
    <row r="11" spans="1:6" s="3" customFormat="1" ht="62" x14ac:dyDescent="0.35">
      <c r="A11" s="25" t="s">
        <v>157</v>
      </c>
      <c r="B11" s="25" t="s">
        <v>5</v>
      </c>
      <c r="C11" s="26" t="s">
        <v>204</v>
      </c>
      <c r="D11" s="27">
        <v>45684.208333333299</v>
      </c>
      <c r="E11" s="27">
        <v>46010.25</v>
      </c>
      <c r="F11" s="26" t="s">
        <v>205</v>
      </c>
    </row>
    <row r="12" spans="1:6" s="3" customFormat="1" ht="108.5" x14ac:dyDescent="0.35">
      <c r="A12" s="25" t="s">
        <v>177</v>
      </c>
      <c r="B12" s="25" t="s">
        <v>4</v>
      </c>
      <c r="C12" s="26" t="s">
        <v>178</v>
      </c>
      <c r="D12" s="27">
        <v>44936.875</v>
      </c>
      <c r="E12" s="27">
        <v>45815.208333333299</v>
      </c>
      <c r="F12" s="26" t="s">
        <v>179</v>
      </c>
    </row>
    <row r="13" spans="1:6" s="3" customFormat="1" x14ac:dyDescent="0.35">
      <c r="A13" s="25"/>
      <c r="B13" s="25"/>
      <c r="C13" s="26"/>
      <c r="D13" s="27"/>
      <c r="E13" s="27"/>
      <c r="F13" s="26"/>
    </row>
    <row r="14" spans="1:6" s="3" customFormat="1" x14ac:dyDescent="0.35">
      <c r="A14" s="25"/>
      <c r="B14" s="25"/>
      <c r="C14" s="26"/>
      <c r="D14" s="27"/>
      <c r="E14" s="27"/>
      <c r="F14" s="26"/>
    </row>
    <row r="15" spans="1:6" s="3" customFormat="1" x14ac:dyDescent="0.35">
      <c r="A15" s="25"/>
      <c r="B15" s="25"/>
      <c r="C15" s="26"/>
      <c r="D15" s="27"/>
      <c r="E15" s="27"/>
      <c r="F15" s="26"/>
    </row>
    <row r="16" spans="1:6" s="3" customFormat="1" x14ac:dyDescent="0.35">
      <c r="A16" s="25"/>
      <c r="B16" s="25"/>
      <c r="C16" s="26"/>
      <c r="D16" s="27"/>
      <c r="E16" s="27"/>
      <c r="F16" s="26"/>
    </row>
    <row r="17" spans="1:6" s="3" customFormat="1" x14ac:dyDescent="0.35">
      <c r="A17" s="25"/>
      <c r="B17" s="25"/>
      <c r="C17" s="26"/>
      <c r="D17" s="27"/>
      <c r="E17" s="27"/>
      <c r="F17" s="26"/>
    </row>
    <row r="18" spans="1:6" s="3" customFormat="1" x14ac:dyDescent="0.35">
      <c r="A18" s="25"/>
      <c r="B18" s="25"/>
      <c r="C18" s="26"/>
      <c r="D18" s="27"/>
      <c r="E18" s="27"/>
      <c r="F18" s="26"/>
    </row>
    <row r="19" spans="1:6" s="3" customFormat="1" x14ac:dyDescent="0.35">
      <c r="A19" s="25"/>
      <c r="B19" s="25"/>
      <c r="C19" s="26"/>
      <c r="D19" s="27"/>
      <c r="E19" s="27"/>
      <c r="F19" s="26"/>
    </row>
    <row r="20" spans="1:6" s="3" customFormat="1" x14ac:dyDescent="0.35">
      <c r="A20" s="25"/>
      <c r="B20" s="25"/>
      <c r="C20" s="26"/>
      <c r="D20" s="27"/>
      <c r="E20" s="27"/>
      <c r="F20" s="26"/>
    </row>
    <row r="21" spans="1:6" s="3" customFormat="1" x14ac:dyDescent="0.35">
      <c r="A21" s="25"/>
      <c r="B21" s="25"/>
      <c r="C21" s="26"/>
      <c r="D21" s="27"/>
      <c r="E21" s="27"/>
      <c r="F21" s="26"/>
    </row>
    <row r="22" spans="1:6" s="3" customFormat="1" x14ac:dyDescent="0.35">
      <c r="A22" s="25"/>
      <c r="B22" s="25"/>
      <c r="C22" s="26"/>
      <c r="D22" s="27"/>
      <c r="E22" s="27"/>
      <c r="F22" s="26"/>
    </row>
    <row r="23" spans="1:6" s="3" customFormat="1" x14ac:dyDescent="0.35">
      <c r="A23" s="25"/>
      <c r="B23" s="25"/>
      <c r="C23" s="26"/>
      <c r="D23" s="27"/>
      <c r="E23" s="27"/>
      <c r="F23" s="26"/>
    </row>
    <row r="24" spans="1:6" s="3" customFormat="1" ht="14.25" customHeight="1" x14ac:dyDescent="0.35">
      <c r="A24" s="25"/>
      <c r="B24" s="25"/>
      <c r="C24" s="26"/>
      <c r="D24" s="27"/>
      <c r="E24" s="27"/>
      <c r="F24" s="26"/>
    </row>
    <row r="25" spans="1:6" s="3" customFormat="1" x14ac:dyDescent="0.35">
      <c r="A25" s="25"/>
      <c r="B25" s="25"/>
      <c r="C25" s="26"/>
      <c r="D25" s="27"/>
      <c r="E25" s="27"/>
      <c r="F25" s="26"/>
    </row>
    <row r="26" spans="1:6" s="3" customFormat="1" x14ac:dyDescent="0.35">
      <c r="A26" s="25"/>
      <c r="B26" s="25"/>
      <c r="C26" s="26"/>
      <c r="D26" s="27"/>
      <c r="E26" s="27"/>
      <c r="F26" s="26"/>
    </row>
    <row r="27" spans="1:6" s="3" customFormat="1" x14ac:dyDescent="0.35">
      <c r="A27" s="25"/>
      <c r="B27" s="25"/>
      <c r="C27" s="26"/>
      <c r="D27" s="27"/>
      <c r="E27" s="27"/>
      <c r="F27" s="26"/>
    </row>
    <row r="28" spans="1:6" s="3" customFormat="1" x14ac:dyDescent="0.35">
      <c r="A28" s="25"/>
      <c r="B28" s="25"/>
      <c r="C28" s="26"/>
      <c r="D28" s="27"/>
      <c r="E28" s="27"/>
      <c r="F28" s="26"/>
    </row>
    <row r="29" spans="1:6" s="3" customFormat="1" x14ac:dyDescent="0.35">
      <c r="A29" s="25"/>
      <c r="B29" s="25"/>
      <c r="C29" s="26"/>
      <c r="D29" s="27"/>
      <c r="E29" s="27"/>
      <c r="F29" s="26"/>
    </row>
    <row r="30" spans="1:6" s="3" customFormat="1" x14ac:dyDescent="0.35">
      <c r="A30" s="25"/>
      <c r="B30" s="25"/>
      <c r="C30" s="26"/>
      <c r="D30" s="27"/>
      <c r="E30" s="27"/>
      <c r="F30" s="26"/>
    </row>
    <row r="31" spans="1:6" s="3" customFormat="1" x14ac:dyDescent="0.35">
      <c r="A31" s="25"/>
      <c r="B31" s="25"/>
      <c r="C31" s="26"/>
      <c r="D31" s="27"/>
      <c r="E31" s="27"/>
      <c r="F31" s="26"/>
    </row>
    <row r="32" spans="1:6" s="3" customFormat="1" x14ac:dyDescent="0.35">
      <c r="A32" s="25"/>
      <c r="B32" s="25"/>
      <c r="C32" s="26"/>
      <c r="D32" s="27"/>
      <c r="E32" s="27"/>
      <c r="F32" s="26"/>
    </row>
    <row r="33" spans="1:6" s="3" customFormat="1" x14ac:dyDescent="0.35">
      <c r="A33" s="25"/>
      <c r="B33" s="25"/>
      <c r="C33" s="26"/>
      <c r="D33" s="27"/>
      <c r="E33" s="27"/>
      <c r="F33" s="26"/>
    </row>
    <row r="34" spans="1:6" s="3" customFormat="1" x14ac:dyDescent="0.35">
      <c r="A34" s="25"/>
      <c r="B34" s="25"/>
      <c r="C34" s="26"/>
      <c r="D34" s="27"/>
      <c r="E34" s="27"/>
      <c r="F34" s="26"/>
    </row>
    <row r="35" spans="1:6" s="3" customFormat="1" x14ac:dyDescent="0.35">
      <c r="A35" s="25"/>
      <c r="B35" s="25"/>
      <c r="C35" s="26"/>
      <c r="D35" s="27"/>
      <c r="E35" s="27"/>
      <c r="F35" s="26"/>
    </row>
    <row r="36" spans="1:6" s="3" customFormat="1" x14ac:dyDescent="0.35">
      <c r="A36" s="25"/>
      <c r="B36" s="25"/>
      <c r="C36" s="26"/>
      <c r="D36" s="27"/>
      <c r="E36" s="27"/>
      <c r="F36" s="26"/>
    </row>
    <row r="37" spans="1:6" s="3" customFormat="1" x14ac:dyDescent="0.35">
      <c r="A37" s="25"/>
      <c r="B37" s="25"/>
      <c r="C37" s="26"/>
      <c r="D37" s="27"/>
      <c r="E37" s="27"/>
      <c r="F37" s="26"/>
    </row>
    <row r="38" spans="1:6" s="3" customFormat="1" x14ac:dyDescent="0.35">
      <c r="A38" s="25"/>
      <c r="B38" s="25"/>
      <c r="C38" s="26"/>
      <c r="D38" s="27"/>
      <c r="E38" s="27"/>
      <c r="F38" s="26"/>
    </row>
    <row r="39" spans="1:6" s="3" customFormat="1" x14ac:dyDescent="0.35">
      <c r="A39" s="25"/>
      <c r="B39" s="25"/>
      <c r="C39" s="26"/>
      <c r="D39" s="27"/>
      <c r="E39" s="27"/>
      <c r="F39" s="26"/>
    </row>
    <row r="40" spans="1:6" s="3" customFormat="1" x14ac:dyDescent="0.35">
      <c r="A40" s="25"/>
      <c r="B40" s="25"/>
      <c r="C40" s="26"/>
      <c r="D40" s="27"/>
      <c r="E40" s="27"/>
      <c r="F40" s="26"/>
    </row>
    <row r="41" spans="1:6" s="3" customFormat="1" x14ac:dyDescent="0.35">
      <c r="A41" s="25"/>
      <c r="B41" s="25"/>
      <c r="C41" s="26"/>
      <c r="D41" s="27"/>
      <c r="E41" s="27"/>
      <c r="F41" s="26"/>
    </row>
    <row r="42" spans="1:6" s="3" customFormat="1" x14ac:dyDescent="0.35">
      <c r="A42" s="25"/>
      <c r="B42" s="25"/>
      <c r="C42" s="26"/>
      <c r="D42" s="27"/>
      <c r="E42" s="27"/>
      <c r="F42" s="26"/>
    </row>
    <row r="43" spans="1:6" s="3" customFormat="1" x14ac:dyDescent="0.35">
      <c r="A43" s="25"/>
      <c r="B43" s="25"/>
      <c r="C43" s="26"/>
      <c r="D43" s="27"/>
      <c r="E43" s="27"/>
      <c r="F43" s="26"/>
    </row>
    <row r="44" spans="1:6" s="3" customFormat="1" x14ac:dyDescent="0.35">
      <c r="A44" s="25"/>
      <c r="B44" s="25"/>
      <c r="C44" s="26"/>
      <c r="D44" s="27"/>
      <c r="E44" s="27"/>
      <c r="F44" s="26"/>
    </row>
    <row r="45" spans="1:6" s="3" customFormat="1" x14ac:dyDescent="0.35">
      <c r="A45" s="25"/>
      <c r="B45" s="25"/>
      <c r="C45" s="26"/>
      <c r="D45" s="27"/>
      <c r="E45" s="27"/>
      <c r="F45" s="26"/>
    </row>
    <row r="46" spans="1:6" s="3" customFormat="1" x14ac:dyDescent="0.35">
      <c r="A46" s="25"/>
      <c r="B46" s="25"/>
      <c r="C46" s="26"/>
      <c r="D46" s="27"/>
      <c r="E46" s="27"/>
      <c r="F46" s="26"/>
    </row>
    <row r="47" spans="1:6" s="3" customFormat="1" x14ac:dyDescent="0.35">
      <c r="A47" s="25"/>
      <c r="B47" s="25"/>
      <c r="C47" s="26"/>
      <c r="D47" s="27"/>
      <c r="E47" s="27"/>
      <c r="F47" s="26"/>
    </row>
    <row r="48" spans="1:6" s="3" customFormat="1" x14ac:dyDescent="0.35">
      <c r="A48" s="25"/>
      <c r="B48" s="25"/>
      <c r="C48" s="26"/>
      <c r="D48" s="27"/>
      <c r="E48" s="27"/>
      <c r="F48" s="26"/>
    </row>
    <row r="49" spans="1:6" s="3" customFormat="1" x14ac:dyDescent="0.35">
      <c r="A49" s="25"/>
      <c r="B49" s="25"/>
      <c r="C49" s="26"/>
      <c r="D49" s="27"/>
      <c r="E49" s="27"/>
      <c r="F49" s="26"/>
    </row>
    <row r="50" spans="1:6" s="3" customFormat="1" x14ac:dyDescent="0.35">
      <c r="A50" s="25"/>
      <c r="B50" s="25"/>
      <c r="C50" s="26"/>
      <c r="D50" s="27"/>
      <c r="E50" s="27"/>
      <c r="F50" s="26"/>
    </row>
    <row r="51" spans="1:6" s="3" customFormat="1" x14ac:dyDescent="0.35">
      <c r="A51" s="25"/>
      <c r="B51" s="25"/>
      <c r="C51" s="26"/>
      <c r="D51" s="27"/>
      <c r="E51" s="27"/>
      <c r="F51" s="26"/>
    </row>
    <row r="52" spans="1:6" s="3" customFormat="1" x14ac:dyDescent="0.35">
      <c r="A52" s="25"/>
      <c r="B52" s="25"/>
      <c r="C52" s="26"/>
      <c r="D52" s="27"/>
      <c r="E52" s="27"/>
      <c r="F52" s="26"/>
    </row>
    <row r="53" spans="1:6" s="3" customFormat="1" x14ac:dyDescent="0.35">
      <c r="A53" s="25"/>
      <c r="B53" s="25"/>
      <c r="C53" s="26"/>
      <c r="D53" s="27"/>
      <c r="E53" s="27"/>
      <c r="F53" s="26"/>
    </row>
    <row r="54" spans="1:6" s="3" customFormat="1" x14ac:dyDescent="0.35">
      <c r="A54" s="25"/>
      <c r="B54" s="25"/>
      <c r="C54" s="26"/>
      <c r="D54" s="27"/>
      <c r="E54" s="27"/>
      <c r="F54" s="26"/>
    </row>
    <row r="55" spans="1:6" s="3" customFormat="1" x14ac:dyDescent="0.35">
      <c r="A55" s="25"/>
      <c r="B55" s="25"/>
      <c r="C55" s="26"/>
      <c r="D55" s="27"/>
      <c r="E55" s="27"/>
      <c r="F55" s="26"/>
    </row>
    <row r="56" spans="1:6" s="3" customFormat="1" x14ac:dyDescent="0.35">
      <c r="A56" s="25"/>
      <c r="B56" s="25"/>
      <c r="C56" s="26"/>
      <c r="D56" s="27"/>
      <c r="E56" s="27"/>
      <c r="F56" s="26"/>
    </row>
    <row r="57" spans="1:6" s="18" customFormat="1" x14ac:dyDescent="0.35">
      <c r="A57" s="25"/>
      <c r="B57" s="25"/>
      <c r="C57" s="26"/>
      <c r="D57" s="27"/>
      <c r="E57" s="27"/>
      <c r="F57" s="26"/>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13:F169">
    <cfRule type="expression" dxfId="13" priority="3">
      <formula>$J13="Over 12 hours"</formula>
    </cfRule>
  </conditionalFormatting>
  <conditionalFormatting sqref="A3:F12">
    <cfRule type="expression" dxfId="3" priority="2">
      <formula>$J3="Over 12 hours"</formula>
    </cfRule>
  </conditionalFormatting>
  <conditionalFormatting sqref="A3:F12">
    <cfRule type="timePeriod" dxfId="2" priority="1" timePeriod="lastWeek">
      <formula>AND(TODAY()-ROUNDDOWN(A3,0)&gt;=(WEEKDAY(TODAY())),TODAY()-ROUNDDOWN(A3,0)&lt;(WEEKDAY(TODAY())+7))</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26 May</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17</v>
      </c>
      <c r="B3" s="25" t="s">
        <v>4</v>
      </c>
      <c r="C3" s="26" t="s">
        <v>45</v>
      </c>
      <c r="D3" s="27">
        <v>45804.25</v>
      </c>
      <c r="E3" s="27">
        <v>45804.833333333299</v>
      </c>
      <c r="F3" s="26" t="s">
        <v>46</v>
      </c>
    </row>
    <row r="4" spans="1:6" s="6" customFormat="1" ht="77.5" x14ac:dyDescent="0.35">
      <c r="A4" s="25" t="s">
        <v>144</v>
      </c>
      <c r="B4" s="25" t="s">
        <v>6</v>
      </c>
      <c r="C4" s="26" t="s">
        <v>145</v>
      </c>
      <c r="D4" s="27">
        <v>45803.833333333299</v>
      </c>
      <c r="E4" s="27">
        <v>45804.25</v>
      </c>
      <c r="F4" s="26" t="s">
        <v>146</v>
      </c>
    </row>
    <row r="5" spans="1:6" s="6" customFormat="1" ht="46.5" x14ac:dyDescent="0.35">
      <c r="A5" s="25" t="s">
        <v>144</v>
      </c>
      <c r="B5" s="25" t="s">
        <v>6</v>
      </c>
      <c r="C5" s="26" t="s">
        <v>147</v>
      </c>
      <c r="D5" s="27">
        <v>45803.833333333299</v>
      </c>
      <c r="E5" s="27">
        <v>45804.25</v>
      </c>
      <c r="F5" s="26" t="s">
        <v>146</v>
      </c>
    </row>
    <row r="6" spans="1:6" s="6" customFormat="1" ht="46.5" x14ac:dyDescent="0.35">
      <c r="A6" s="25" t="s">
        <v>266</v>
      </c>
      <c r="B6" s="25" t="s">
        <v>2</v>
      </c>
      <c r="C6" s="26" t="s">
        <v>567</v>
      </c>
      <c r="D6" s="27">
        <v>45775.208333333299</v>
      </c>
      <c r="E6" s="27">
        <v>45804.75</v>
      </c>
      <c r="F6" s="26" t="s">
        <v>568</v>
      </c>
    </row>
    <row r="7" spans="1:6" s="6" customFormat="1" ht="46.5" x14ac:dyDescent="0.35">
      <c r="A7" s="25" t="s">
        <v>266</v>
      </c>
      <c r="B7" s="25" t="s">
        <v>2</v>
      </c>
      <c r="C7" s="26" t="s">
        <v>283</v>
      </c>
      <c r="D7" s="27">
        <v>45786.208333333299</v>
      </c>
      <c r="E7" s="27">
        <v>45828.208333333299</v>
      </c>
      <c r="F7" s="26" t="s">
        <v>284</v>
      </c>
    </row>
    <row r="8" spans="1:6" s="6" customFormat="1" ht="46.5" x14ac:dyDescent="0.35">
      <c r="A8" s="25" t="s">
        <v>86</v>
      </c>
      <c r="B8" s="25" t="s">
        <v>4</v>
      </c>
      <c r="C8" s="26" t="s">
        <v>496</v>
      </c>
      <c r="D8" s="27">
        <v>45798.25</v>
      </c>
      <c r="E8" s="27">
        <v>45806.250694444403</v>
      </c>
      <c r="F8" s="26" t="s">
        <v>497</v>
      </c>
    </row>
    <row r="9" spans="1:6" s="6" customFormat="1" ht="31" x14ac:dyDescent="0.35">
      <c r="A9" s="25" t="s">
        <v>263</v>
      </c>
      <c r="B9" s="25" t="s">
        <v>4</v>
      </c>
      <c r="C9" s="26" t="s">
        <v>561</v>
      </c>
      <c r="D9" s="27">
        <v>45799.25</v>
      </c>
      <c r="E9" s="27">
        <v>45804.833333333299</v>
      </c>
      <c r="F9" s="26" t="s">
        <v>562</v>
      </c>
    </row>
    <row r="10" spans="1:6" s="6" customFormat="1" ht="62" x14ac:dyDescent="0.35">
      <c r="A10" s="25" t="s">
        <v>288</v>
      </c>
      <c r="B10" s="25" t="s">
        <v>7</v>
      </c>
      <c r="C10" s="26" t="s">
        <v>316</v>
      </c>
      <c r="D10" s="27">
        <v>45803.916666666701</v>
      </c>
      <c r="E10" s="27">
        <v>45804.229166666701</v>
      </c>
      <c r="F10" s="26" t="s">
        <v>317</v>
      </c>
    </row>
    <row r="11" spans="1:6" s="6" customFormat="1" ht="62" x14ac:dyDescent="0.35">
      <c r="A11" s="25" t="s">
        <v>82</v>
      </c>
      <c r="B11" s="25" t="s">
        <v>32</v>
      </c>
      <c r="C11" s="26" t="s">
        <v>83</v>
      </c>
      <c r="D11" s="27">
        <v>45747.25</v>
      </c>
      <c r="E11" s="27">
        <v>45804.833333333299</v>
      </c>
      <c r="F11" s="26" t="s">
        <v>84</v>
      </c>
    </row>
    <row r="12" spans="1:6" s="6" customFormat="1" ht="46.5" x14ac:dyDescent="0.35">
      <c r="A12" s="25" t="s">
        <v>585</v>
      </c>
      <c r="B12" s="25" t="s">
        <v>5</v>
      </c>
      <c r="C12" s="26" t="s">
        <v>586</v>
      </c>
      <c r="D12" s="27">
        <v>45804.000694444403</v>
      </c>
      <c r="E12" s="27">
        <v>45804.25</v>
      </c>
      <c r="F12" s="26" t="s">
        <v>587</v>
      </c>
    </row>
    <row r="13" spans="1:6" s="6" customFormat="1" ht="77.5" x14ac:dyDescent="0.35">
      <c r="A13" s="25" t="s">
        <v>585</v>
      </c>
      <c r="B13" s="25" t="s">
        <v>4</v>
      </c>
      <c r="C13" s="26" t="s">
        <v>588</v>
      </c>
      <c r="D13" s="27">
        <v>45804.000694444403</v>
      </c>
      <c r="E13" s="27">
        <v>45804.25</v>
      </c>
      <c r="F13" s="26" t="s">
        <v>589</v>
      </c>
    </row>
    <row r="14" spans="1:6" s="6" customFormat="1" ht="77.5" x14ac:dyDescent="0.35">
      <c r="A14" s="25" t="s">
        <v>180</v>
      </c>
      <c r="B14" s="25" t="s">
        <v>6</v>
      </c>
      <c r="C14" s="26" t="s">
        <v>187</v>
      </c>
      <c r="D14" s="27">
        <v>45804.208333333299</v>
      </c>
      <c r="E14" s="27">
        <v>46010.208333333299</v>
      </c>
      <c r="F14" s="26" t="s">
        <v>203</v>
      </c>
    </row>
    <row r="15" spans="1:6" s="6" customFormat="1" ht="62" x14ac:dyDescent="0.35">
      <c r="A15" s="25" t="s">
        <v>157</v>
      </c>
      <c r="B15" s="25" t="s">
        <v>5</v>
      </c>
      <c r="C15" s="26" t="s">
        <v>204</v>
      </c>
      <c r="D15" s="27">
        <v>45684.208333333299</v>
      </c>
      <c r="E15" s="27">
        <v>46010.25</v>
      </c>
      <c r="F15" s="26" t="s">
        <v>205</v>
      </c>
    </row>
    <row r="16" spans="1:6" s="6" customFormat="1" ht="108.5" x14ac:dyDescent="0.35">
      <c r="A16" s="25" t="s">
        <v>177</v>
      </c>
      <c r="B16" s="25" t="s">
        <v>4</v>
      </c>
      <c r="C16" s="26" t="s">
        <v>178</v>
      </c>
      <c r="D16" s="27">
        <v>44936.875</v>
      </c>
      <c r="E16" s="27">
        <v>45815.208333333299</v>
      </c>
      <c r="F16" s="26" t="s">
        <v>179</v>
      </c>
    </row>
    <row r="17" spans="1:6" s="6" customFormat="1" x14ac:dyDescent="0.35">
      <c r="A17" s="25"/>
      <c r="B17" s="25"/>
      <c r="C17" s="26"/>
      <c r="D17" s="27"/>
      <c r="E17" s="27"/>
      <c r="F17" s="26"/>
    </row>
    <row r="18" spans="1:6" s="6" customFormat="1" x14ac:dyDescent="0.35">
      <c r="A18" s="25"/>
      <c r="B18" s="25"/>
      <c r="C18" s="26"/>
      <c r="D18" s="27"/>
      <c r="E18" s="27"/>
      <c r="F18" s="26"/>
    </row>
    <row r="19" spans="1:6" s="6" customFormat="1" x14ac:dyDescent="0.35">
      <c r="A19" s="25"/>
      <c r="B19" s="25"/>
      <c r="C19" s="26"/>
      <c r="D19" s="27"/>
      <c r="E19" s="27"/>
      <c r="F19" s="26"/>
    </row>
    <row r="20" spans="1:6" s="6" customFormat="1" x14ac:dyDescent="0.35">
      <c r="A20" s="25"/>
      <c r="B20" s="25"/>
      <c r="C20" s="26"/>
      <c r="D20" s="27"/>
      <c r="E20" s="27"/>
      <c r="F20" s="26"/>
    </row>
    <row r="21" spans="1:6" s="6" customFormat="1" x14ac:dyDescent="0.35">
      <c r="A21" s="25"/>
      <c r="B21" s="25"/>
      <c r="C21" s="26"/>
      <c r="D21" s="27"/>
      <c r="E21" s="27"/>
      <c r="F21" s="26"/>
    </row>
    <row r="22" spans="1:6" s="6" customFormat="1" x14ac:dyDescent="0.35">
      <c r="A22" s="25"/>
      <c r="B22" s="25"/>
      <c r="C22" s="26"/>
      <c r="D22" s="27"/>
      <c r="E22" s="27"/>
      <c r="F22" s="26"/>
    </row>
    <row r="23" spans="1:6" s="6" customFormat="1" x14ac:dyDescent="0.35">
      <c r="A23" s="25"/>
      <c r="B23" s="25"/>
      <c r="C23" s="26"/>
      <c r="D23" s="27"/>
      <c r="E23" s="27"/>
      <c r="F23" s="26"/>
    </row>
    <row r="24" spans="1:6" s="6" customFormat="1" x14ac:dyDescent="0.35">
      <c r="A24" s="25"/>
      <c r="B24" s="25"/>
      <c r="C24" s="26"/>
      <c r="D24" s="27"/>
      <c r="E24" s="27"/>
      <c r="F24" s="26"/>
    </row>
    <row r="25" spans="1:6" s="6" customFormat="1" x14ac:dyDescent="0.35">
      <c r="A25" s="25"/>
      <c r="B25" s="25"/>
      <c r="C25" s="26"/>
      <c r="D25" s="27"/>
      <c r="E25" s="27"/>
      <c r="F25" s="26"/>
    </row>
    <row r="26" spans="1:6" s="6" customFormat="1" x14ac:dyDescent="0.35">
      <c r="A26" s="25"/>
      <c r="B26" s="25"/>
      <c r="C26" s="26"/>
      <c r="D26" s="27"/>
      <c r="E26" s="27"/>
      <c r="F26" s="26"/>
    </row>
    <row r="27" spans="1:6" s="6" customFormat="1" x14ac:dyDescent="0.35">
      <c r="A27" s="25"/>
      <c r="B27" s="25"/>
      <c r="C27" s="26"/>
      <c r="D27" s="27"/>
      <c r="E27" s="27"/>
      <c r="F27" s="26"/>
    </row>
    <row r="28" spans="1:6" s="6" customFormat="1" x14ac:dyDescent="0.35">
      <c r="A28" s="25"/>
      <c r="B28" s="25"/>
      <c r="C28" s="26"/>
      <c r="D28" s="27"/>
      <c r="E28" s="27"/>
      <c r="F28" s="26"/>
    </row>
    <row r="29" spans="1:6" s="6" customFormat="1" x14ac:dyDescent="0.35">
      <c r="A29" s="25"/>
      <c r="B29" s="25"/>
      <c r="C29" s="26"/>
      <c r="D29" s="27"/>
      <c r="E29" s="27"/>
      <c r="F29" s="26"/>
    </row>
    <row r="30" spans="1:6" s="6" customFormat="1" x14ac:dyDescent="0.35">
      <c r="A30" s="25"/>
      <c r="B30" s="25"/>
      <c r="C30" s="26"/>
      <c r="D30" s="27"/>
      <c r="E30" s="27"/>
      <c r="F30" s="26"/>
    </row>
    <row r="31" spans="1:6" s="6" customFormat="1" x14ac:dyDescent="0.35">
      <c r="A31" s="25"/>
      <c r="B31" s="25"/>
      <c r="C31" s="26"/>
      <c r="D31" s="27"/>
      <c r="E31" s="27"/>
      <c r="F31" s="26"/>
    </row>
    <row r="32" spans="1:6" s="6" customFormat="1" x14ac:dyDescent="0.35">
      <c r="A32" s="25"/>
      <c r="B32" s="25"/>
      <c r="C32" s="26"/>
      <c r="D32" s="27"/>
      <c r="E32" s="27"/>
      <c r="F32" s="26"/>
    </row>
    <row r="33" spans="1:6" s="6" customFormat="1" x14ac:dyDescent="0.35">
      <c r="A33" s="25"/>
      <c r="B33" s="25"/>
      <c r="C33" s="26"/>
      <c r="D33" s="27"/>
      <c r="E33" s="27"/>
      <c r="F33" s="26"/>
    </row>
    <row r="34" spans="1:6" s="6" customFormat="1" x14ac:dyDescent="0.35">
      <c r="A34" s="25"/>
      <c r="B34" s="25"/>
      <c r="C34" s="26"/>
      <c r="D34" s="27"/>
      <c r="E34" s="27"/>
      <c r="F34" s="26"/>
    </row>
    <row r="35" spans="1:6" s="6" customFormat="1" x14ac:dyDescent="0.35">
      <c r="A35" s="25"/>
      <c r="B35" s="25"/>
      <c r="C35" s="26"/>
      <c r="D35" s="27"/>
      <c r="E35" s="27"/>
      <c r="F35" s="26"/>
    </row>
    <row r="36" spans="1:6" s="6" customFormat="1" x14ac:dyDescent="0.35">
      <c r="A36" s="25"/>
      <c r="B36" s="25"/>
      <c r="C36" s="26"/>
      <c r="D36" s="27"/>
      <c r="E36" s="27"/>
      <c r="F36" s="26"/>
    </row>
    <row r="37" spans="1:6" s="6" customFormat="1" x14ac:dyDescent="0.35">
      <c r="A37" s="25"/>
      <c r="B37" s="25"/>
      <c r="C37" s="26"/>
      <c r="D37" s="27"/>
      <c r="E37" s="27"/>
      <c r="F37" s="26"/>
    </row>
    <row r="38" spans="1:6" s="6" customFormat="1" x14ac:dyDescent="0.35">
      <c r="A38" s="25"/>
      <c r="B38" s="25"/>
      <c r="C38" s="26"/>
      <c r="D38" s="27"/>
      <c r="E38" s="27"/>
      <c r="F38" s="26"/>
    </row>
    <row r="39" spans="1:6" s="6" customFormat="1" x14ac:dyDescent="0.35">
      <c r="A39" s="25"/>
      <c r="B39" s="25"/>
      <c r="C39" s="26"/>
      <c r="D39" s="27"/>
      <c r="E39" s="27"/>
      <c r="F39" s="26"/>
    </row>
    <row r="40" spans="1:6" s="6" customFormat="1" x14ac:dyDescent="0.35">
      <c r="A40" s="25"/>
      <c r="B40" s="25"/>
      <c r="C40" s="26"/>
      <c r="D40" s="27"/>
      <c r="E40" s="27"/>
      <c r="F40" s="26"/>
    </row>
    <row r="41" spans="1:6" s="6" customFormat="1" x14ac:dyDescent="0.35">
      <c r="A41" s="25"/>
      <c r="B41" s="25"/>
      <c r="C41" s="26"/>
      <c r="D41" s="27"/>
      <c r="E41" s="27"/>
      <c r="F41" s="26"/>
    </row>
    <row r="42" spans="1:6" s="6" customFormat="1" x14ac:dyDescent="0.35">
      <c r="A42" s="25"/>
      <c r="B42" s="25"/>
      <c r="C42" s="26"/>
      <c r="D42" s="27"/>
      <c r="E42" s="27"/>
      <c r="F42" s="26"/>
    </row>
    <row r="43" spans="1:6" s="6" customFormat="1" x14ac:dyDescent="0.35">
      <c r="A43" s="25"/>
      <c r="B43" s="25"/>
      <c r="C43" s="26"/>
      <c r="D43" s="27"/>
      <c r="E43" s="27"/>
      <c r="F43" s="26"/>
    </row>
    <row r="44" spans="1:6" s="6" customFormat="1" x14ac:dyDescent="0.35">
      <c r="A44" s="25"/>
      <c r="B44" s="25"/>
      <c r="C44" s="26"/>
      <c r="D44" s="27"/>
      <c r="E44" s="27"/>
      <c r="F44" s="26"/>
    </row>
    <row r="45" spans="1:6" s="6" customFormat="1" x14ac:dyDescent="0.35">
      <c r="A45" s="25"/>
      <c r="B45" s="25"/>
      <c r="C45" s="26"/>
      <c r="D45" s="27"/>
      <c r="E45" s="27"/>
      <c r="F45" s="26"/>
    </row>
    <row r="46" spans="1:6" s="6" customFormat="1" x14ac:dyDescent="0.35">
      <c r="A46" s="25"/>
      <c r="B46" s="25"/>
      <c r="C46" s="26"/>
      <c r="D46" s="27"/>
      <c r="E46" s="27"/>
      <c r="F46" s="26"/>
    </row>
    <row r="47" spans="1:6" s="6" customFormat="1" x14ac:dyDescent="0.35">
      <c r="A47" s="25"/>
      <c r="B47" s="25"/>
      <c r="C47" s="26"/>
      <c r="D47" s="27"/>
      <c r="E47" s="27"/>
      <c r="F47" s="26"/>
    </row>
    <row r="48" spans="1:6" s="6" customFormat="1" x14ac:dyDescent="0.35">
      <c r="A48" s="25"/>
      <c r="B48" s="25"/>
      <c r="C48" s="26"/>
      <c r="D48" s="27"/>
      <c r="E48" s="27"/>
      <c r="F48" s="26"/>
    </row>
    <row r="49" spans="1:6" s="6" customFormat="1" x14ac:dyDescent="0.35">
      <c r="A49" s="25"/>
      <c r="B49" s="25"/>
      <c r="C49" s="26"/>
      <c r="D49" s="27"/>
      <c r="E49" s="27"/>
      <c r="F49" s="26"/>
    </row>
    <row r="50" spans="1:6" s="6" customFormat="1" x14ac:dyDescent="0.35">
      <c r="A50" s="25"/>
      <c r="B50" s="25"/>
      <c r="C50" s="26"/>
      <c r="D50" s="27"/>
      <c r="E50" s="27"/>
      <c r="F50" s="26"/>
    </row>
    <row r="51" spans="1:6" s="6" customFormat="1" x14ac:dyDescent="0.35">
      <c r="A51" s="25"/>
      <c r="B51" s="25"/>
      <c r="C51" s="26"/>
      <c r="D51" s="27"/>
      <c r="E51" s="27"/>
      <c r="F51" s="26"/>
    </row>
    <row r="52" spans="1:6" s="6" customFormat="1" x14ac:dyDescent="0.35">
      <c r="A52" s="25"/>
      <c r="B52" s="25"/>
      <c r="C52" s="26"/>
      <c r="D52" s="27"/>
      <c r="E52" s="27"/>
      <c r="F52" s="26"/>
    </row>
    <row r="53" spans="1:6" s="6" customFormat="1" x14ac:dyDescent="0.35">
      <c r="A53" s="25"/>
      <c r="B53" s="25"/>
      <c r="C53" s="26"/>
      <c r="D53" s="27"/>
      <c r="E53" s="27"/>
      <c r="F53" s="26"/>
    </row>
    <row r="54" spans="1:6" s="6" customFormat="1" x14ac:dyDescent="0.35">
      <c r="A54" s="25"/>
      <c r="B54" s="25"/>
      <c r="C54" s="26"/>
      <c r="D54" s="27"/>
      <c r="E54" s="27"/>
      <c r="F54" s="26"/>
    </row>
    <row r="55" spans="1:6" s="6" customFormat="1" x14ac:dyDescent="0.35">
      <c r="A55" s="25"/>
      <c r="B55" s="25"/>
      <c r="C55" s="26"/>
      <c r="D55" s="27"/>
      <c r="E55" s="27"/>
      <c r="F55" s="26"/>
    </row>
    <row r="56" spans="1:6" s="6" customFormat="1" x14ac:dyDescent="0.35">
      <c r="A56" s="25"/>
      <c r="B56" s="25"/>
      <c r="C56" s="26"/>
      <c r="D56" s="27"/>
      <c r="E56" s="27"/>
      <c r="F56" s="26"/>
    </row>
    <row r="57" spans="1:6" s="6" customFormat="1" x14ac:dyDescent="0.35">
      <c r="A57" s="25"/>
      <c r="B57" s="25"/>
      <c r="C57" s="26"/>
      <c r="D57" s="27"/>
      <c r="E57" s="27"/>
      <c r="F57" s="26"/>
    </row>
    <row r="58" spans="1:6" s="6" customFormat="1" x14ac:dyDescent="0.35">
      <c r="A58" s="25"/>
      <c r="B58" s="25"/>
      <c r="C58" s="26"/>
      <c r="D58" s="27"/>
      <c r="E58" s="27"/>
      <c r="F58" s="26"/>
    </row>
    <row r="59" spans="1:6" s="6" customFormat="1" x14ac:dyDescent="0.35">
      <c r="A59" s="25"/>
      <c r="B59" s="25"/>
      <c r="C59" s="26"/>
      <c r="D59" s="27"/>
      <c r="E59" s="27"/>
      <c r="F59" s="26"/>
    </row>
    <row r="60" spans="1:6" s="6" customFormat="1" x14ac:dyDescent="0.35">
      <c r="A60" s="25"/>
      <c r="B60" s="25"/>
      <c r="C60" s="26"/>
      <c r="D60" s="27"/>
      <c r="E60" s="27"/>
      <c r="F60" s="26"/>
    </row>
    <row r="61" spans="1:6" s="6" customFormat="1" x14ac:dyDescent="0.35">
      <c r="A61" s="25"/>
      <c r="B61" s="25"/>
      <c r="C61" s="26"/>
      <c r="D61" s="27"/>
      <c r="E61" s="27"/>
      <c r="F61" s="26"/>
    </row>
    <row r="62" spans="1:6" s="6" customFormat="1" x14ac:dyDescent="0.35">
      <c r="A62" s="25"/>
      <c r="B62" s="25"/>
      <c r="C62" s="26"/>
      <c r="D62" s="27"/>
      <c r="E62" s="27"/>
      <c r="F62" s="26"/>
    </row>
    <row r="63" spans="1:6" s="6" customFormat="1" x14ac:dyDescent="0.35">
      <c r="A63" s="25"/>
      <c r="B63" s="25"/>
      <c r="C63" s="26"/>
      <c r="D63" s="27"/>
      <c r="E63" s="27"/>
      <c r="F63" s="26"/>
    </row>
    <row r="64" spans="1:6" s="6" customFormat="1" x14ac:dyDescent="0.35">
      <c r="A64" s="25"/>
      <c r="B64" s="25"/>
      <c r="C64" s="26"/>
      <c r="D64" s="27"/>
      <c r="E64" s="27"/>
      <c r="F64" s="26"/>
    </row>
    <row r="65" spans="1:6" s="6" customFormat="1" x14ac:dyDescent="0.35">
      <c r="A65" s="25"/>
      <c r="B65" s="25"/>
      <c r="C65" s="26"/>
      <c r="D65" s="27"/>
      <c r="E65" s="27"/>
      <c r="F65" s="26"/>
    </row>
    <row r="66" spans="1:6" s="6" customFormat="1" x14ac:dyDescent="0.35">
      <c r="A66" s="25"/>
      <c r="B66" s="25"/>
      <c r="C66" s="26"/>
      <c r="D66" s="27"/>
      <c r="E66" s="27"/>
      <c r="F66" s="26"/>
    </row>
    <row r="67" spans="1:6" s="6" customFormat="1" x14ac:dyDescent="0.35">
      <c r="A67" s="25"/>
      <c r="B67" s="25"/>
      <c r="C67" s="26"/>
      <c r="D67" s="27"/>
      <c r="E67" s="27"/>
      <c r="F67" s="26"/>
    </row>
    <row r="68" spans="1:6" s="6" customFormat="1" x14ac:dyDescent="0.35">
      <c r="A68" s="25"/>
      <c r="B68" s="25"/>
      <c r="C68" s="26"/>
      <c r="D68" s="27"/>
      <c r="E68" s="27"/>
      <c r="F68" s="26"/>
    </row>
    <row r="69" spans="1:6" s="6" customFormat="1" x14ac:dyDescent="0.35">
      <c r="A69" s="25"/>
      <c r="B69" s="25"/>
      <c r="C69" s="26"/>
      <c r="D69" s="27"/>
      <c r="E69" s="27"/>
      <c r="F69" s="26"/>
    </row>
    <row r="70" spans="1:6" s="6" customFormat="1" x14ac:dyDescent="0.35">
      <c r="A70" s="25"/>
      <c r="B70" s="25"/>
      <c r="C70" s="26"/>
      <c r="D70" s="27"/>
      <c r="E70" s="27"/>
      <c r="F70" s="26"/>
    </row>
    <row r="71" spans="1:6" s="6" customFormat="1" x14ac:dyDescent="0.35">
      <c r="A71" s="25"/>
      <c r="B71" s="25"/>
      <c r="C71" s="26"/>
      <c r="D71" s="27"/>
      <c r="E71" s="27"/>
      <c r="F71" s="26"/>
    </row>
    <row r="72" spans="1:6" s="6" customFormat="1" x14ac:dyDescent="0.35">
      <c r="A72" s="25"/>
      <c r="B72" s="25"/>
      <c r="C72" s="26"/>
      <c r="D72" s="27"/>
      <c r="E72" s="27"/>
      <c r="F72" s="26"/>
    </row>
    <row r="73" spans="1:6" s="6" customFormat="1" x14ac:dyDescent="0.35">
      <c r="A73" s="25"/>
      <c r="B73" s="25"/>
      <c r="C73" s="26"/>
      <c r="D73" s="27"/>
      <c r="E73" s="27"/>
      <c r="F73" s="26"/>
    </row>
    <row r="74" spans="1:6" s="6" customFormat="1" x14ac:dyDescent="0.35">
      <c r="A74" s="25"/>
      <c r="B74" s="25"/>
      <c r="C74" s="26"/>
      <c r="D74" s="27"/>
      <c r="E74" s="27"/>
      <c r="F74" s="26"/>
    </row>
    <row r="75" spans="1:6" s="6" customFormat="1" x14ac:dyDescent="0.35">
      <c r="A75" s="17"/>
      <c r="B75" s="17"/>
      <c r="C75" s="17"/>
      <c r="D75" s="16"/>
      <c r="E75" s="16"/>
      <c r="F75" s="16"/>
    </row>
    <row r="76" spans="1:6" s="6" customFormat="1" x14ac:dyDescent="0.35">
      <c r="A76" s="17"/>
      <c r="B76" s="17"/>
      <c r="C76" s="17"/>
      <c r="D76" s="16"/>
      <c r="E76" s="16"/>
      <c r="F76" s="16"/>
    </row>
    <row r="77" spans="1:6" s="6" customFormat="1" x14ac:dyDescent="0.35">
      <c r="A77" s="17"/>
      <c r="B77" s="17"/>
      <c r="C77" s="17"/>
      <c r="D77" s="16"/>
      <c r="E77" s="16"/>
      <c r="F77" s="16"/>
    </row>
    <row r="78" spans="1:6" s="6" customFormat="1" x14ac:dyDescent="0.35">
      <c r="A78" s="17"/>
      <c r="B78" s="17"/>
      <c r="C78" s="17"/>
      <c r="D78" s="16"/>
      <c r="E78" s="16"/>
      <c r="F78" s="16"/>
    </row>
    <row r="79" spans="1:6" s="6" customFormat="1" x14ac:dyDescent="0.35">
      <c r="A79" s="17"/>
      <c r="B79" s="17"/>
      <c r="C79" s="17"/>
      <c r="D79" s="16"/>
      <c r="E79" s="16"/>
      <c r="F79" s="16"/>
    </row>
    <row r="80" spans="1:6" s="6" customFormat="1" x14ac:dyDescent="0.35">
      <c r="A80" s="17"/>
      <c r="B80" s="17"/>
      <c r="C80" s="17"/>
      <c r="D80" s="16"/>
      <c r="E80" s="16"/>
      <c r="F80" s="16"/>
    </row>
    <row r="81" spans="1:6" s="6" customFormat="1" x14ac:dyDescent="0.35">
      <c r="A81" s="17"/>
      <c r="B81" s="17"/>
      <c r="C81" s="17"/>
      <c r="D81" s="16"/>
      <c r="E81" s="16"/>
      <c r="F81" s="16"/>
    </row>
    <row r="82" spans="1:6" s="8" customFormat="1" x14ac:dyDescent="0.35">
      <c r="A82" s="17"/>
      <c r="B82" s="17"/>
      <c r="C82" s="17"/>
      <c r="D82" s="16"/>
      <c r="E82" s="16"/>
      <c r="F82" s="16"/>
    </row>
    <row r="83" spans="1:6" s="6" customFormat="1" x14ac:dyDescent="0.35">
      <c r="A83" s="17"/>
      <c r="B83" s="17"/>
      <c r="C83" s="17"/>
      <c r="D83" s="16"/>
      <c r="E83" s="16"/>
      <c r="F83" s="16"/>
    </row>
    <row r="84" spans="1:6" s="6" customFormat="1" x14ac:dyDescent="0.35">
      <c r="A84" s="17"/>
      <c r="B84" s="17"/>
      <c r="C84" s="17"/>
      <c r="D84" s="16"/>
      <c r="E84" s="16"/>
      <c r="F84" s="16"/>
    </row>
    <row r="85" spans="1:6" s="6" customFormat="1" x14ac:dyDescent="0.35">
      <c r="A85" s="17"/>
      <c r="B85" s="17"/>
      <c r="C85" s="17"/>
      <c r="D85" s="16"/>
      <c r="E85" s="16"/>
      <c r="F85" s="16"/>
    </row>
    <row r="86" spans="1:6" s="6" customFormat="1" x14ac:dyDescent="0.35">
      <c r="A86" s="17"/>
      <c r="B86" s="17"/>
      <c r="C86" s="17"/>
      <c r="D86" s="16"/>
      <c r="E86" s="16"/>
      <c r="F86" s="16"/>
    </row>
    <row r="87" spans="1:6" s="6" customFormat="1" x14ac:dyDescent="0.35">
      <c r="A87" s="17"/>
      <c r="B87" s="17"/>
      <c r="C87" s="17"/>
      <c r="D87" s="16"/>
      <c r="E87" s="16"/>
      <c r="F87" s="16"/>
    </row>
    <row r="88" spans="1:6" s="5" customFormat="1" x14ac:dyDescent="0.35">
      <c r="A88" s="17"/>
      <c r="B88" s="17"/>
      <c r="C88" s="17"/>
      <c r="D88" s="16"/>
      <c r="E88" s="16"/>
      <c r="F88" s="16"/>
    </row>
    <row r="89" spans="1:6" s="6" customFormat="1" x14ac:dyDescent="0.35">
      <c r="A89" s="17"/>
      <c r="B89" s="17"/>
      <c r="C89" s="17"/>
      <c r="D89" s="16"/>
      <c r="E89" s="16"/>
      <c r="F89" s="16"/>
    </row>
    <row r="90" spans="1:6" s="6" customFormat="1" x14ac:dyDescent="0.35">
      <c r="A90" s="17"/>
      <c r="B90" s="17"/>
      <c r="C90" s="17"/>
      <c r="D90" s="16"/>
      <c r="E90" s="16"/>
      <c r="F90" s="16"/>
    </row>
    <row r="91" spans="1:6" s="6" customFormat="1" x14ac:dyDescent="0.35">
      <c r="A91" s="17"/>
      <c r="B91" s="17"/>
      <c r="C91" s="17"/>
      <c r="D91" s="16"/>
      <c r="E91" s="16"/>
      <c r="F91" s="16"/>
    </row>
    <row r="92" spans="1:6" s="6" customFormat="1" x14ac:dyDescent="0.35">
      <c r="A92" s="17"/>
      <c r="B92" s="17"/>
      <c r="C92" s="17"/>
      <c r="D92" s="16"/>
      <c r="E92" s="16"/>
      <c r="F92" s="16"/>
    </row>
    <row r="93" spans="1:6" s="6" customFormat="1" x14ac:dyDescent="0.35">
      <c r="A93" s="17"/>
      <c r="B93" s="17"/>
      <c r="C93" s="17"/>
      <c r="D93" s="16"/>
      <c r="E93" s="16"/>
      <c r="F93" s="16"/>
    </row>
    <row r="94" spans="1:6" s="6" customFormat="1" x14ac:dyDescent="0.35">
      <c r="A94" s="17"/>
      <c r="B94" s="17"/>
      <c r="C94" s="17"/>
      <c r="D94" s="16"/>
      <c r="E94" s="16"/>
      <c r="F94" s="16"/>
    </row>
    <row r="95" spans="1:6" s="6" customFormat="1" x14ac:dyDescent="0.35">
      <c r="A95" s="17"/>
      <c r="B95" s="17"/>
      <c r="C95" s="17"/>
      <c r="D95" s="16"/>
      <c r="E95" s="16"/>
      <c r="F95" s="16"/>
    </row>
    <row r="96" spans="1:6" s="6" customFormat="1" x14ac:dyDescent="0.35">
      <c r="A96" s="17"/>
      <c r="B96" s="17"/>
      <c r="C96" s="17"/>
      <c r="D96" s="16"/>
      <c r="E96" s="16"/>
      <c r="F96" s="16"/>
    </row>
    <row r="97" spans="1:6" s="6" customFormat="1" x14ac:dyDescent="0.35">
      <c r="A97" s="17"/>
      <c r="B97" s="17"/>
      <c r="C97" s="17"/>
      <c r="D97" s="16"/>
      <c r="E97" s="16"/>
      <c r="F97" s="16"/>
    </row>
    <row r="98" spans="1:6" s="6" customFormat="1" x14ac:dyDescent="0.35">
      <c r="A98" s="17"/>
      <c r="B98" s="17"/>
      <c r="C98" s="17"/>
      <c r="D98" s="16"/>
      <c r="E98" s="16"/>
      <c r="F98" s="16"/>
    </row>
    <row r="99" spans="1:6" s="6" customFormat="1" x14ac:dyDescent="0.35">
      <c r="A99" s="17"/>
      <c r="B99" s="17"/>
      <c r="C99" s="17"/>
      <c r="D99" s="16"/>
      <c r="E99" s="16"/>
      <c r="F99" s="16"/>
    </row>
    <row r="100" spans="1:6" s="6" customFormat="1" x14ac:dyDescent="0.35">
      <c r="A100" s="17"/>
      <c r="B100" s="17"/>
      <c r="C100" s="17"/>
      <c r="D100" s="16"/>
      <c r="E100" s="16"/>
      <c r="F100" s="16"/>
    </row>
    <row r="101" spans="1:6" s="6" customFormat="1" x14ac:dyDescent="0.35">
      <c r="A101" s="17"/>
      <c r="B101" s="17"/>
      <c r="C101" s="17"/>
      <c r="D101" s="16"/>
      <c r="E101" s="16"/>
      <c r="F101" s="16"/>
    </row>
    <row r="102" spans="1:6" s="6" customFormat="1" x14ac:dyDescent="0.35">
      <c r="A102" s="17"/>
      <c r="B102" s="17"/>
      <c r="C102" s="17"/>
      <c r="D102" s="16"/>
      <c r="E102" s="16"/>
      <c r="F102" s="16"/>
    </row>
    <row r="103" spans="1:6" s="6" customFormat="1" x14ac:dyDescent="0.35">
      <c r="A103" s="17"/>
      <c r="B103" s="17"/>
      <c r="C103" s="17"/>
      <c r="D103" s="16"/>
      <c r="E103" s="16"/>
      <c r="F103" s="16"/>
    </row>
    <row r="104" spans="1:6" s="6" customFormat="1" x14ac:dyDescent="0.35">
      <c r="A104" s="17"/>
      <c r="B104" s="17"/>
      <c r="C104" s="17"/>
      <c r="D104" s="16"/>
      <c r="E104" s="16"/>
      <c r="F104" s="16"/>
    </row>
    <row r="105" spans="1:6" s="6" customFormat="1" x14ac:dyDescent="0.35">
      <c r="A105" s="17"/>
      <c r="B105" s="17"/>
      <c r="C105" s="17"/>
      <c r="D105" s="16"/>
      <c r="E105" s="16"/>
      <c r="F105" s="16"/>
    </row>
    <row r="106" spans="1:6" s="6" customFormat="1" x14ac:dyDescent="0.35">
      <c r="A106" s="17"/>
      <c r="B106" s="17"/>
      <c r="C106" s="17"/>
      <c r="D106" s="16"/>
      <c r="E106" s="16"/>
      <c r="F106" s="16"/>
    </row>
    <row r="107" spans="1:6" s="6" customFormat="1" x14ac:dyDescent="0.35">
      <c r="A107" s="17"/>
      <c r="B107" s="17"/>
      <c r="C107" s="17"/>
      <c r="D107" s="16"/>
      <c r="E107" s="16"/>
      <c r="F107" s="16"/>
    </row>
    <row r="108" spans="1:6" s="14" customFormat="1" x14ac:dyDescent="0.35">
      <c r="A108" s="17"/>
      <c r="B108" s="17"/>
      <c r="C108" s="17"/>
      <c r="D108" s="16"/>
      <c r="E108" s="16"/>
      <c r="F108" s="16"/>
    </row>
    <row r="109" spans="1:6" s="6" customFormat="1" x14ac:dyDescent="0.35">
      <c r="A109" s="17"/>
      <c r="B109" s="17"/>
      <c r="C109" s="17"/>
      <c r="D109" s="16"/>
      <c r="E109" s="16"/>
      <c r="F109" s="16"/>
    </row>
    <row r="110" spans="1:6" s="6" customFormat="1" x14ac:dyDescent="0.35">
      <c r="A110" s="17"/>
      <c r="B110" s="17"/>
      <c r="C110" s="17"/>
      <c r="D110" s="16"/>
      <c r="E110" s="16"/>
      <c r="F110" s="16"/>
    </row>
    <row r="111" spans="1:6" s="6" customFormat="1" x14ac:dyDescent="0.35">
      <c r="A111" s="17"/>
      <c r="B111" s="17"/>
      <c r="C111" s="17"/>
      <c r="D111" s="16"/>
      <c r="E111" s="16"/>
      <c r="F111" s="16"/>
    </row>
    <row r="112" spans="1:6" s="5" customFormat="1" x14ac:dyDescent="0.35">
      <c r="A112" s="17"/>
      <c r="B112" s="17"/>
      <c r="C112" s="17"/>
      <c r="D112" s="16"/>
      <c r="E112" s="16"/>
      <c r="F112" s="16"/>
    </row>
    <row r="113" spans="1:6" s="5" customFormat="1" x14ac:dyDescent="0.35">
      <c r="A113" s="17"/>
      <c r="B113" s="17"/>
      <c r="C113" s="17"/>
      <c r="D113" s="16"/>
      <c r="E113" s="16"/>
      <c r="F113" s="16"/>
    </row>
    <row r="114" spans="1:6" s="5" customFormat="1" x14ac:dyDescent="0.35">
      <c r="A114" s="17"/>
      <c r="B114" s="17"/>
      <c r="C114" s="17"/>
      <c r="D114" s="16"/>
      <c r="E114" s="16"/>
      <c r="F114" s="16"/>
    </row>
    <row r="115" spans="1:6" s="5" customFormat="1" x14ac:dyDescent="0.35">
      <c r="A115" s="17"/>
      <c r="B115" s="17"/>
      <c r="C115" s="17"/>
      <c r="D115" s="16"/>
      <c r="E115" s="16"/>
      <c r="F115" s="16"/>
    </row>
    <row r="116" spans="1:6" s="5" customFormat="1" x14ac:dyDescent="0.35">
      <c r="A116" s="17"/>
      <c r="B116" s="17"/>
      <c r="C116" s="17"/>
      <c r="D116" s="16"/>
      <c r="E116" s="16"/>
      <c r="F116" s="16"/>
    </row>
    <row r="117" spans="1:6" s="5" customFormat="1" x14ac:dyDescent="0.35">
      <c r="A117" s="17"/>
      <c r="B117" s="17"/>
      <c r="C117" s="17"/>
      <c r="D117" s="16"/>
      <c r="E117" s="16"/>
      <c r="F117" s="16"/>
    </row>
    <row r="118" spans="1:6" s="5" customFormat="1" x14ac:dyDescent="0.35">
      <c r="A118" s="17"/>
      <c r="B118" s="17"/>
      <c r="C118" s="17"/>
      <c r="D118" s="16"/>
      <c r="E118" s="16"/>
      <c r="F118" s="16"/>
    </row>
    <row r="119" spans="1:6" s="5" customFormat="1" x14ac:dyDescent="0.35">
      <c r="A119" s="17"/>
      <c r="B119" s="17"/>
      <c r="C119" s="17"/>
      <c r="D119" s="16"/>
      <c r="E119" s="16"/>
      <c r="F119" s="16"/>
    </row>
    <row r="120" spans="1:6" s="5" customFormat="1" x14ac:dyDescent="0.35">
      <c r="A120" s="17"/>
      <c r="B120" s="17"/>
      <c r="C120" s="17"/>
      <c r="D120" s="16"/>
      <c r="E120" s="16"/>
      <c r="F120" s="16"/>
    </row>
    <row r="121" spans="1:6" s="5" customFormat="1" x14ac:dyDescent="0.35">
      <c r="A121" s="17"/>
      <c r="B121" s="17"/>
      <c r="C121" s="17"/>
      <c r="D121" s="16"/>
      <c r="E121" s="16"/>
      <c r="F121" s="16"/>
    </row>
    <row r="122" spans="1:6" s="5" customFormat="1" x14ac:dyDescent="0.35">
      <c r="A122" s="17"/>
      <c r="B122" s="17"/>
      <c r="C122" s="17"/>
      <c r="D122" s="16"/>
      <c r="E122" s="16"/>
      <c r="F122" s="16"/>
    </row>
    <row r="123" spans="1:6" s="5" customFormat="1" x14ac:dyDescent="0.35">
      <c r="A123" s="17"/>
      <c r="B123" s="17"/>
      <c r="C123" s="17"/>
      <c r="D123" s="16"/>
      <c r="E123" s="16"/>
      <c r="F123" s="16"/>
    </row>
    <row r="124" spans="1:6" s="5" customFormat="1" x14ac:dyDescent="0.35">
      <c r="A124" s="17"/>
      <c r="B124" s="17"/>
      <c r="C124" s="17"/>
      <c r="D124" s="16"/>
      <c r="E124" s="16"/>
      <c r="F124" s="16"/>
    </row>
    <row r="125" spans="1:6" s="5" customFormat="1" x14ac:dyDescent="0.35">
      <c r="A125" s="17"/>
      <c r="B125" s="17"/>
      <c r="C125" s="17"/>
      <c r="D125" s="16"/>
      <c r="E125" s="16"/>
      <c r="F125" s="16"/>
    </row>
    <row r="126" spans="1:6" s="5" customFormat="1" x14ac:dyDescent="0.35">
      <c r="A126" s="17"/>
      <c r="B126" s="17"/>
      <c r="C126" s="17"/>
      <c r="D126" s="16"/>
      <c r="E126" s="16"/>
      <c r="F126" s="16"/>
    </row>
    <row r="127" spans="1:6" s="5" customFormat="1" x14ac:dyDescent="0.35">
      <c r="A127" s="17"/>
      <c r="B127" s="17"/>
      <c r="C127" s="17"/>
      <c r="D127" s="16"/>
      <c r="E127" s="16"/>
      <c r="F127" s="16"/>
    </row>
    <row r="128" spans="1:6" s="5" customFormat="1" x14ac:dyDescent="0.35">
      <c r="A128" s="17"/>
      <c r="B128" s="17"/>
      <c r="C128" s="17"/>
      <c r="D128" s="16"/>
      <c r="E128" s="16"/>
      <c r="F128" s="16"/>
    </row>
    <row r="129" spans="1:6" s="5" customFormat="1" x14ac:dyDescent="0.35">
      <c r="A129" s="17"/>
      <c r="B129" s="17"/>
      <c r="C129" s="17"/>
      <c r="D129" s="16"/>
      <c r="E129" s="16"/>
      <c r="F129" s="16"/>
    </row>
    <row r="130" spans="1:6" x14ac:dyDescent="0.35">
      <c r="A130" s="17"/>
      <c r="B130" s="17"/>
      <c r="C130" s="17"/>
      <c r="D130" s="16"/>
      <c r="E130" s="16"/>
      <c r="F130" s="16"/>
    </row>
    <row r="131" spans="1:6" x14ac:dyDescent="0.35">
      <c r="A131" s="17"/>
      <c r="B131" s="17"/>
      <c r="C131" s="17"/>
      <c r="D131" s="16"/>
      <c r="E131" s="16"/>
      <c r="F131" s="16"/>
    </row>
    <row r="132" spans="1:6" x14ac:dyDescent="0.35">
      <c r="A132" s="17"/>
      <c r="B132" s="17"/>
      <c r="C132" s="17"/>
      <c r="D132" s="16"/>
      <c r="E132" s="16"/>
      <c r="F132" s="16"/>
    </row>
    <row r="133" spans="1:6" x14ac:dyDescent="0.35">
      <c r="A133" s="17"/>
      <c r="B133" s="17"/>
      <c r="C133" s="17"/>
      <c r="D133" s="16"/>
      <c r="E133" s="16"/>
      <c r="F133" s="16"/>
    </row>
    <row r="134" spans="1:6" x14ac:dyDescent="0.35">
      <c r="A134" s="17"/>
      <c r="B134" s="17"/>
      <c r="C134" s="17"/>
      <c r="D134" s="16"/>
      <c r="E134" s="16"/>
      <c r="F134" s="16"/>
    </row>
    <row r="135" spans="1:6" x14ac:dyDescent="0.35">
      <c r="A135" s="17"/>
      <c r="B135" s="17"/>
      <c r="C135" s="17"/>
      <c r="D135" s="16"/>
      <c r="E135" s="16"/>
      <c r="F135" s="16"/>
    </row>
    <row r="136" spans="1:6" x14ac:dyDescent="0.35">
      <c r="A136" s="17"/>
      <c r="B136" s="17"/>
      <c r="C136" s="17"/>
      <c r="D136" s="16"/>
      <c r="E136" s="16"/>
      <c r="F136" s="16"/>
    </row>
    <row r="137" spans="1:6" x14ac:dyDescent="0.35">
      <c r="A137" s="17"/>
      <c r="B137" s="17"/>
      <c r="C137" s="17"/>
      <c r="D137" s="16"/>
      <c r="E137" s="16"/>
      <c r="F137" s="16"/>
    </row>
    <row r="138" spans="1:6" x14ac:dyDescent="0.35">
      <c r="A138" s="17"/>
      <c r="B138" s="17"/>
      <c r="C138" s="17"/>
      <c r="D138" s="16"/>
      <c r="E138" s="16"/>
      <c r="F138" s="16"/>
    </row>
    <row r="139" spans="1:6" x14ac:dyDescent="0.35">
      <c r="A139" s="17"/>
      <c r="B139" s="17"/>
      <c r="C139" s="17"/>
      <c r="D139" s="16"/>
      <c r="E139" s="16"/>
      <c r="F139" s="16"/>
    </row>
    <row r="140" spans="1:6" x14ac:dyDescent="0.35">
      <c r="A140" s="17"/>
      <c r="B140" s="17"/>
      <c r="C140" s="17"/>
      <c r="D140" s="16"/>
      <c r="E140" s="16"/>
      <c r="F140" s="16"/>
    </row>
    <row r="141" spans="1:6" x14ac:dyDescent="0.35">
      <c r="A141" s="17"/>
      <c r="B141" s="17"/>
      <c r="C141" s="17"/>
      <c r="D141" s="16"/>
      <c r="E141" s="16"/>
      <c r="F141" s="16"/>
    </row>
    <row r="142" spans="1:6" x14ac:dyDescent="0.35">
      <c r="A142" s="17"/>
      <c r="B142" s="17"/>
      <c r="C142" s="17"/>
      <c r="D142" s="16"/>
      <c r="E142" s="16"/>
      <c r="F142" s="16"/>
    </row>
    <row r="143" spans="1:6" x14ac:dyDescent="0.35">
      <c r="A143" s="17"/>
      <c r="B143" s="17"/>
      <c r="C143" s="17"/>
      <c r="D143" s="16"/>
      <c r="E143" s="16"/>
      <c r="F143" s="16"/>
    </row>
    <row r="144" spans="1:6" x14ac:dyDescent="0.35">
      <c r="A144" s="17"/>
      <c r="B144" s="17"/>
      <c r="C144" s="17"/>
      <c r="D144" s="16"/>
      <c r="E144" s="16"/>
      <c r="F144" s="16"/>
    </row>
    <row r="145" spans="1:6" x14ac:dyDescent="0.35">
      <c r="A145" s="17"/>
      <c r="B145" s="17"/>
      <c r="C145" s="17"/>
      <c r="D145" s="16"/>
      <c r="E145" s="16"/>
      <c r="F145" s="16"/>
    </row>
    <row r="146" spans="1:6" x14ac:dyDescent="0.35">
      <c r="A146" s="17"/>
      <c r="B146" s="17"/>
      <c r="C146" s="17"/>
      <c r="D146" s="16"/>
      <c r="E146" s="16"/>
      <c r="F146" s="16"/>
    </row>
    <row r="147" spans="1:6" x14ac:dyDescent="0.35">
      <c r="A147" s="17"/>
      <c r="B147" s="17"/>
      <c r="C147" s="17"/>
      <c r="D147" s="16"/>
      <c r="E147" s="16"/>
      <c r="F147" s="16"/>
    </row>
    <row r="148" spans="1:6" x14ac:dyDescent="0.35">
      <c r="A148" s="17"/>
      <c r="B148" s="17"/>
      <c r="C148" s="17"/>
      <c r="D148" s="16"/>
      <c r="E148" s="16"/>
      <c r="F148" s="16"/>
    </row>
    <row r="149" spans="1:6" x14ac:dyDescent="0.35">
      <c r="A149" s="17"/>
      <c r="B149" s="17"/>
      <c r="C149" s="17"/>
      <c r="D149" s="16"/>
      <c r="E149" s="16"/>
      <c r="F149" s="16"/>
    </row>
    <row r="150" spans="1:6" x14ac:dyDescent="0.35">
      <c r="A150" s="17"/>
      <c r="B150" s="17"/>
      <c r="C150" s="17"/>
      <c r="D150" s="16"/>
      <c r="E150" s="16"/>
      <c r="F150" s="16"/>
    </row>
    <row r="151" spans="1:6" x14ac:dyDescent="0.35">
      <c r="A151" s="17"/>
      <c r="B151" s="17"/>
      <c r="C151" s="17"/>
      <c r="D151" s="16"/>
      <c r="E151" s="16"/>
      <c r="F151" s="16"/>
    </row>
    <row r="152" spans="1:6" x14ac:dyDescent="0.35">
      <c r="A152" s="17"/>
      <c r="B152" s="17"/>
      <c r="C152" s="17"/>
      <c r="D152" s="16"/>
      <c r="E152" s="16"/>
      <c r="F152" s="16"/>
    </row>
    <row r="153" spans="1:6" x14ac:dyDescent="0.35">
      <c r="A153" s="17"/>
      <c r="B153" s="17"/>
      <c r="C153" s="17"/>
      <c r="D153" s="16"/>
      <c r="E153" s="16"/>
      <c r="F153" s="16"/>
    </row>
    <row r="154" spans="1:6" x14ac:dyDescent="0.35">
      <c r="A154" s="17"/>
      <c r="B154" s="17"/>
      <c r="C154" s="17"/>
      <c r="D154" s="16"/>
      <c r="E154" s="16"/>
      <c r="F154" s="16"/>
    </row>
    <row r="155" spans="1:6" x14ac:dyDescent="0.35">
      <c r="A155" s="17"/>
      <c r="B155" s="17"/>
      <c r="C155" s="17"/>
      <c r="D155" s="16"/>
      <c r="E155" s="16"/>
      <c r="F155" s="16"/>
    </row>
    <row r="156" spans="1:6" x14ac:dyDescent="0.35">
      <c r="A156" s="17"/>
      <c r="B156" s="17"/>
      <c r="C156" s="17"/>
      <c r="D156" s="16"/>
      <c r="E156" s="16"/>
      <c r="F156" s="16"/>
    </row>
    <row r="157" spans="1:6" x14ac:dyDescent="0.35">
      <c r="A157" s="17"/>
      <c r="B157" s="17"/>
      <c r="C157" s="17"/>
      <c r="D157" s="16"/>
      <c r="E157" s="16"/>
      <c r="F157" s="16"/>
    </row>
    <row r="158" spans="1:6" x14ac:dyDescent="0.35">
      <c r="A158" s="17"/>
      <c r="B158" s="17"/>
      <c r="C158" s="17"/>
      <c r="D158" s="16"/>
      <c r="E158" s="16"/>
      <c r="F158" s="16"/>
    </row>
    <row r="159" spans="1:6" x14ac:dyDescent="0.35">
      <c r="A159" s="17"/>
      <c r="B159" s="17"/>
      <c r="C159" s="17"/>
      <c r="D159" s="16"/>
      <c r="E159" s="16"/>
      <c r="F159" s="16"/>
    </row>
    <row r="160" spans="1:6" x14ac:dyDescent="0.35">
      <c r="A160" s="17"/>
      <c r="B160" s="17"/>
      <c r="C160" s="17"/>
      <c r="D160" s="16"/>
      <c r="E160" s="16"/>
      <c r="F160" s="16"/>
    </row>
    <row r="161" spans="1:6" x14ac:dyDescent="0.35">
      <c r="A161" s="17"/>
      <c r="B161" s="17"/>
      <c r="C161" s="17"/>
      <c r="D161" s="16"/>
      <c r="E161" s="16"/>
      <c r="F161" s="16"/>
    </row>
    <row r="162" spans="1:6" x14ac:dyDescent="0.35">
      <c r="A162" s="17"/>
      <c r="B162" s="17"/>
      <c r="C162" s="17"/>
      <c r="D162" s="16"/>
      <c r="E162" s="16"/>
      <c r="F162" s="16"/>
    </row>
    <row r="163" spans="1:6" x14ac:dyDescent="0.35">
      <c r="A163" s="17"/>
      <c r="B163" s="17"/>
      <c r="C163" s="17"/>
      <c r="D163" s="16"/>
      <c r="E163" s="16"/>
      <c r="F163" s="16"/>
    </row>
    <row r="164" spans="1:6" x14ac:dyDescent="0.35">
      <c r="A164" s="17"/>
      <c r="B164" s="17"/>
      <c r="C164" s="17"/>
      <c r="D164" s="16"/>
      <c r="E164" s="16"/>
      <c r="F164" s="16"/>
    </row>
    <row r="165" spans="1:6" x14ac:dyDescent="0.35">
      <c r="A165" s="17"/>
      <c r="B165" s="17"/>
      <c r="C165" s="17"/>
      <c r="D165" s="16"/>
      <c r="E165" s="16"/>
      <c r="F165" s="16"/>
    </row>
    <row r="166" spans="1:6" x14ac:dyDescent="0.35">
      <c r="A166" s="17"/>
      <c r="B166" s="17"/>
      <c r="C166" s="17"/>
      <c r="D166" s="16"/>
      <c r="E166" s="16"/>
      <c r="F166" s="16"/>
    </row>
    <row r="167" spans="1:6" x14ac:dyDescent="0.35">
      <c r="A167" s="17"/>
      <c r="B167" s="17"/>
      <c r="C167" s="17"/>
      <c r="D167" s="16"/>
      <c r="E167" s="16"/>
      <c r="F167" s="16"/>
    </row>
    <row r="168" spans="1:6" x14ac:dyDescent="0.35">
      <c r="A168" s="17"/>
      <c r="B168" s="17"/>
      <c r="C168" s="17"/>
      <c r="D168" s="16"/>
      <c r="E168" s="16"/>
      <c r="F168" s="16"/>
    </row>
    <row r="169" spans="1:6" x14ac:dyDescent="0.35">
      <c r="A169" s="17"/>
      <c r="B169" s="17"/>
      <c r="C169" s="17"/>
      <c r="D169" s="16"/>
      <c r="E169" s="16"/>
      <c r="F169" s="1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9"/>
      <c r="B174" s="19"/>
      <c r="C174" s="19"/>
      <c r="D174" s="20"/>
      <c r="E174" s="20"/>
      <c r="F174" s="20"/>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17:F74">
    <cfRule type="expression" dxfId="12" priority="2">
      <formula>$J17="Over 12 hours"</formula>
    </cfRule>
  </conditionalFormatting>
  <conditionalFormatting sqref="A75:F91 A94:F96">
    <cfRule type="expression" dxfId="11" priority="5">
      <formula>#REF!="Additional"</formula>
    </cfRule>
    <cfRule type="expression" dxfId="10" priority="6">
      <formula>#REF!="Updated"</formula>
    </cfRule>
    <cfRule type="expression" dxfId="9" priority="7">
      <formula>#REF!="Cancelled"</formula>
    </cfRule>
  </conditionalFormatting>
  <conditionalFormatting sqref="A3:F16">
    <cfRule type="expression" dxfId="4"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27 May</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6" t="s">
        <v>79</v>
      </c>
      <c r="B3" s="26" t="s">
        <v>2</v>
      </c>
      <c r="C3" s="26" t="s">
        <v>80</v>
      </c>
      <c r="D3" s="28">
        <v>45804.833333333299</v>
      </c>
      <c r="E3" s="28">
        <v>45805.25</v>
      </c>
      <c r="F3" s="26" t="s">
        <v>81</v>
      </c>
    </row>
    <row r="4" spans="1:6" s="23" customFormat="1" ht="62" x14ac:dyDescent="0.35">
      <c r="A4" s="26" t="s">
        <v>79</v>
      </c>
      <c r="B4" s="26" t="s">
        <v>2</v>
      </c>
      <c r="C4" s="26" t="s">
        <v>139</v>
      </c>
      <c r="D4" s="28">
        <v>45804.833333333299</v>
      </c>
      <c r="E4" s="28">
        <v>45805.25</v>
      </c>
      <c r="F4" s="26" t="s">
        <v>140</v>
      </c>
    </row>
    <row r="5" spans="1:6" s="23" customFormat="1" ht="62" x14ac:dyDescent="0.35">
      <c r="A5" s="26" t="s">
        <v>55</v>
      </c>
      <c r="B5" s="26" t="s">
        <v>6</v>
      </c>
      <c r="C5" s="26" t="s">
        <v>70</v>
      </c>
      <c r="D5" s="28">
        <v>45804.833333333299</v>
      </c>
      <c r="E5" s="28">
        <v>45805.25</v>
      </c>
      <c r="F5" s="26" t="s">
        <v>71</v>
      </c>
    </row>
    <row r="6" spans="1:6" s="23" customFormat="1" ht="62" x14ac:dyDescent="0.35">
      <c r="A6" s="26" t="s">
        <v>55</v>
      </c>
      <c r="B6" s="26" t="s">
        <v>2</v>
      </c>
      <c r="C6" s="26" t="s">
        <v>525</v>
      </c>
      <c r="D6" s="28">
        <v>45804.833333333299</v>
      </c>
      <c r="E6" s="28">
        <v>45805.25</v>
      </c>
      <c r="F6" s="26" t="s">
        <v>399</v>
      </c>
    </row>
    <row r="7" spans="1:6" s="23" customFormat="1" ht="62" x14ac:dyDescent="0.35">
      <c r="A7" s="26" t="s">
        <v>55</v>
      </c>
      <c r="B7" s="26" t="s">
        <v>6</v>
      </c>
      <c r="C7" s="26" t="s">
        <v>427</v>
      </c>
      <c r="D7" s="28">
        <v>45804.875</v>
      </c>
      <c r="E7" s="28">
        <v>45805.25</v>
      </c>
      <c r="F7" s="26" t="s">
        <v>428</v>
      </c>
    </row>
    <row r="8" spans="1:6" s="23" customFormat="1" ht="62" x14ac:dyDescent="0.35">
      <c r="A8" s="26" t="s">
        <v>55</v>
      </c>
      <c r="B8" s="26" t="s">
        <v>2</v>
      </c>
      <c r="C8" s="26" t="s">
        <v>165</v>
      </c>
      <c r="D8" s="28">
        <v>45804.833333333299</v>
      </c>
      <c r="E8" s="28">
        <v>45805.25</v>
      </c>
      <c r="F8" s="26" t="s">
        <v>166</v>
      </c>
    </row>
    <row r="9" spans="1:6" s="23" customFormat="1" ht="62" x14ac:dyDescent="0.35">
      <c r="A9" s="26" t="s">
        <v>55</v>
      </c>
      <c r="B9" s="26" t="s">
        <v>2</v>
      </c>
      <c r="C9" s="26" t="s">
        <v>167</v>
      </c>
      <c r="D9" s="28">
        <v>45804.833333333299</v>
      </c>
      <c r="E9" s="28">
        <v>45805.25</v>
      </c>
      <c r="F9" s="26" t="s">
        <v>166</v>
      </c>
    </row>
    <row r="10" spans="1:6" s="23" customFormat="1" ht="46.5" x14ac:dyDescent="0.35">
      <c r="A10" s="26" t="s">
        <v>55</v>
      </c>
      <c r="B10" s="26" t="s">
        <v>6</v>
      </c>
      <c r="C10" s="26" t="s">
        <v>303</v>
      </c>
      <c r="D10" s="28">
        <v>45804.916666666701</v>
      </c>
      <c r="E10" s="28">
        <v>45805.229166666701</v>
      </c>
      <c r="F10" s="26" t="s">
        <v>304</v>
      </c>
    </row>
    <row r="11" spans="1:6" s="23" customFormat="1" ht="46.5" x14ac:dyDescent="0.35">
      <c r="A11" s="26" t="s">
        <v>148</v>
      </c>
      <c r="B11" s="26" t="s">
        <v>2</v>
      </c>
      <c r="C11" s="26" t="s">
        <v>149</v>
      </c>
      <c r="D11" s="28">
        <v>45804.833333333299</v>
      </c>
      <c r="E11" s="28">
        <v>45805.25</v>
      </c>
      <c r="F11" s="26" t="s">
        <v>150</v>
      </c>
    </row>
    <row r="12" spans="1:6" s="23" customFormat="1" ht="46.5" x14ac:dyDescent="0.35">
      <c r="A12" s="26" t="s">
        <v>20</v>
      </c>
      <c r="B12" s="26" t="s">
        <v>2</v>
      </c>
      <c r="C12" s="26" t="s">
        <v>506</v>
      </c>
      <c r="D12" s="28">
        <v>45804.833333333299</v>
      </c>
      <c r="E12" s="28">
        <v>45804.958333333299</v>
      </c>
      <c r="F12" s="26" t="s">
        <v>22</v>
      </c>
    </row>
    <row r="13" spans="1:6" s="23" customFormat="1" ht="46.5" x14ac:dyDescent="0.35">
      <c r="A13" s="26" t="s">
        <v>20</v>
      </c>
      <c r="B13" s="26" t="s">
        <v>2</v>
      </c>
      <c r="C13" s="26" t="s">
        <v>507</v>
      </c>
      <c r="D13" s="28">
        <v>45804.833333333299</v>
      </c>
      <c r="E13" s="28">
        <v>45804.958333333299</v>
      </c>
      <c r="F13" s="26" t="s">
        <v>22</v>
      </c>
    </row>
    <row r="14" spans="1:6" s="23" customFormat="1" ht="77.5" x14ac:dyDescent="0.35">
      <c r="A14" s="26" t="s">
        <v>20</v>
      </c>
      <c r="B14" s="26" t="s">
        <v>2</v>
      </c>
      <c r="C14" s="26" t="s">
        <v>508</v>
      </c>
      <c r="D14" s="28">
        <v>45804.958333333299</v>
      </c>
      <c r="E14" s="28">
        <v>45805.25</v>
      </c>
      <c r="F14" s="26" t="s">
        <v>22</v>
      </c>
    </row>
    <row r="15" spans="1:6" s="24" customFormat="1" ht="62" x14ac:dyDescent="0.35">
      <c r="A15" s="26" t="s">
        <v>20</v>
      </c>
      <c r="B15" s="26" t="s">
        <v>2</v>
      </c>
      <c r="C15" s="26" t="s">
        <v>509</v>
      </c>
      <c r="D15" s="28">
        <v>45804.958333333299</v>
      </c>
      <c r="E15" s="28">
        <v>45805.25</v>
      </c>
      <c r="F15" s="26" t="s">
        <v>22</v>
      </c>
    </row>
    <row r="16" spans="1:6" s="24" customFormat="1" ht="62" x14ac:dyDescent="0.35">
      <c r="A16" s="26" t="s">
        <v>38</v>
      </c>
      <c r="B16" s="26" t="s">
        <v>2</v>
      </c>
      <c r="C16" s="26" t="s">
        <v>386</v>
      </c>
      <c r="D16" s="28">
        <v>45804.875</v>
      </c>
      <c r="E16" s="28">
        <v>45805.208333333299</v>
      </c>
      <c r="F16" s="26" t="s">
        <v>387</v>
      </c>
    </row>
    <row r="17" spans="1:6" s="24" customFormat="1" ht="46.5" x14ac:dyDescent="0.35">
      <c r="A17" s="26" t="s">
        <v>38</v>
      </c>
      <c r="B17" s="26" t="s">
        <v>2</v>
      </c>
      <c r="C17" s="26" t="s">
        <v>517</v>
      </c>
      <c r="D17" s="28">
        <v>45804.875</v>
      </c>
      <c r="E17" s="28">
        <v>45805.208333333299</v>
      </c>
      <c r="F17" s="26" t="s">
        <v>518</v>
      </c>
    </row>
    <row r="18" spans="1:6" s="24" customFormat="1" ht="46.5" x14ac:dyDescent="0.35">
      <c r="A18" s="26" t="s">
        <v>489</v>
      </c>
      <c r="B18" s="26" t="s">
        <v>4</v>
      </c>
      <c r="C18" s="26" t="s">
        <v>490</v>
      </c>
      <c r="D18" s="28">
        <v>45804.916666666701</v>
      </c>
      <c r="E18" s="28">
        <v>45805.208333333299</v>
      </c>
      <c r="F18" s="26" t="s">
        <v>491</v>
      </c>
    </row>
    <row r="19" spans="1:6" s="24" customFormat="1" ht="46.5" x14ac:dyDescent="0.35">
      <c r="A19" s="26" t="s">
        <v>17</v>
      </c>
      <c r="B19" s="26" t="s">
        <v>5</v>
      </c>
      <c r="C19" s="26" t="s">
        <v>18</v>
      </c>
      <c r="D19" s="28">
        <v>45804.833333333299</v>
      </c>
      <c r="E19" s="28">
        <v>45805.25</v>
      </c>
      <c r="F19" s="26" t="s">
        <v>19</v>
      </c>
    </row>
    <row r="20" spans="1:6" s="24" customFormat="1" ht="62" x14ac:dyDescent="0.35">
      <c r="A20" s="26" t="s">
        <v>17</v>
      </c>
      <c r="B20" s="26" t="s">
        <v>4</v>
      </c>
      <c r="C20" s="26" t="s">
        <v>513</v>
      </c>
      <c r="D20" s="28">
        <v>45804.875</v>
      </c>
      <c r="E20" s="28">
        <v>45804.958333333299</v>
      </c>
      <c r="F20" s="26" t="s">
        <v>27</v>
      </c>
    </row>
    <row r="21" spans="1:6" s="24" customFormat="1" ht="62" x14ac:dyDescent="0.35">
      <c r="A21" s="26" t="s">
        <v>17</v>
      </c>
      <c r="B21" s="26" t="s">
        <v>4</v>
      </c>
      <c r="C21" s="26" t="s">
        <v>514</v>
      </c>
      <c r="D21" s="28">
        <v>45804.958333333299</v>
      </c>
      <c r="E21" s="28">
        <v>45805.041666666701</v>
      </c>
      <c r="F21" s="26" t="s">
        <v>27</v>
      </c>
    </row>
    <row r="22" spans="1:6" s="24" customFormat="1" ht="62" x14ac:dyDescent="0.35">
      <c r="A22" s="26" t="s">
        <v>17</v>
      </c>
      <c r="B22" s="26" t="s">
        <v>4</v>
      </c>
      <c r="C22" s="26" t="s">
        <v>515</v>
      </c>
      <c r="D22" s="28">
        <v>45805.041666666701</v>
      </c>
      <c r="E22" s="28">
        <v>45805.125</v>
      </c>
      <c r="F22" s="26" t="s">
        <v>27</v>
      </c>
    </row>
    <row r="23" spans="1:6" s="24" customFormat="1" ht="77.5" x14ac:dyDescent="0.35">
      <c r="A23" s="26" t="s">
        <v>17</v>
      </c>
      <c r="B23" s="26" t="s">
        <v>4</v>
      </c>
      <c r="C23" s="26" t="s">
        <v>516</v>
      </c>
      <c r="D23" s="28">
        <v>45805.125</v>
      </c>
      <c r="E23" s="28">
        <v>45805.208333333299</v>
      </c>
      <c r="F23" s="26" t="s">
        <v>27</v>
      </c>
    </row>
    <row r="24" spans="1:6" s="24" customFormat="1" ht="77.5" x14ac:dyDescent="0.35">
      <c r="A24" s="26" t="s">
        <v>17</v>
      </c>
      <c r="B24" s="26" t="s">
        <v>2</v>
      </c>
      <c r="C24" s="26" t="s">
        <v>519</v>
      </c>
      <c r="D24" s="28">
        <v>45804.833333333299</v>
      </c>
      <c r="E24" s="28">
        <v>45805.25</v>
      </c>
      <c r="F24" s="26" t="s">
        <v>520</v>
      </c>
    </row>
    <row r="25" spans="1:6" s="24" customFormat="1" ht="62" x14ac:dyDescent="0.35">
      <c r="A25" s="26" t="s">
        <v>17</v>
      </c>
      <c r="B25" s="26" t="s">
        <v>4</v>
      </c>
      <c r="C25" s="26" t="s">
        <v>45</v>
      </c>
      <c r="D25" s="28">
        <v>45804.25</v>
      </c>
      <c r="E25" s="28">
        <v>45804.833333333299</v>
      </c>
      <c r="F25" s="26" t="s">
        <v>46</v>
      </c>
    </row>
    <row r="26" spans="1:6" s="24" customFormat="1" ht="62" x14ac:dyDescent="0.35">
      <c r="A26" s="26" t="s">
        <v>17</v>
      </c>
      <c r="B26" s="26" t="s">
        <v>4</v>
      </c>
      <c r="C26" s="26" t="s">
        <v>47</v>
      </c>
      <c r="D26" s="28">
        <v>45804.833333333299</v>
      </c>
      <c r="E26" s="28">
        <v>45805.25</v>
      </c>
      <c r="F26" s="26" t="s">
        <v>46</v>
      </c>
    </row>
    <row r="27" spans="1:6" s="24" customFormat="1" ht="62" x14ac:dyDescent="0.35">
      <c r="A27" s="26" t="s">
        <v>17</v>
      </c>
      <c r="B27" s="26" t="s">
        <v>4</v>
      </c>
      <c r="C27" s="26" t="s">
        <v>45</v>
      </c>
      <c r="D27" s="28">
        <v>45805.25</v>
      </c>
      <c r="E27" s="28">
        <v>45805.833333333299</v>
      </c>
      <c r="F27" s="26" t="s">
        <v>46</v>
      </c>
    </row>
    <row r="28" spans="1:6" s="24" customFormat="1" ht="46.5" x14ac:dyDescent="0.35">
      <c r="A28" s="26" t="s">
        <v>144</v>
      </c>
      <c r="B28" s="26" t="s">
        <v>6</v>
      </c>
      <c r="C28" s="26" t="s">
        <v>145</v>
      </c>
      <c r="D28" s="28">
        <v>45804.833333333299</v>
      </c>
      <c r="E28" s="28">
        <v>45805.25</v>
      </c>
      <c r="F28" s="26" t="s">
        <v>146</v>
      </c>
    </row>
    <row r="29" spans="1:6" s="24" customFormat="1" ht="77.5" x14ac:dyDescent="0.35">
      <c r="A29" s="26" t="s">
        <v>144</v>
      </c>
      <c r="B29" s="26" t="s">
        <v>6</v>
      </c>
      <c r="C29" s="26" t="s">
        <v>147</v>
      </c>
      <c r="D29" s="28">
        <v>45804.833333333299</v>
      </c>
      <c r="E29" s="28">
        <v>45805.25</v>
      </c>
      <c r="F29" s="26" t="s">
        <v>146</v>
      </c>
    </row>
    <row r="30" spans="1:6" s="24" customFormat="1" ht="93" x14ac:dyDescent="0.35">
      <c r="A30" s="26" t="s">
        <v>144</v>
      </c>
      <c r="B30" s="26" t="s">
        <v>6</v>
      </c>
      <c r="C30" s="26" t="s">
        <v>151</v>
      </c>
      <c r="D30" s="28">
        <v>45804.833333333299</v>
      </c>
      <c r="E30" s="28">
        <v>45805.25</v>
      </c>
      <c r="F30" s="26" t="s">
        <v>152</v>
      </c>
    </row>
    <row r="31" spans="1:6" s="24" customFormat="1" ht="93" x14ac:dyDescent="0.35">
      <c r="A31" s="26" t="s">
        <v>144</v>
      </c>
      <c r="B31" s="26" t="s">
        <v>2</v>
      </c>
      <c r="C31" s="26" t="s">
        <v>153</v>
      </c>
      <c r="D31" s="28">
        <v>45804.833333333299</v>
      </c>
      <c r="E31" s="28">
        <v>45805.25</v>
      </c>
      <c r="F31" s="26" t="s">
        <v>154</v>
      </c>
    </row>
    <row r="32" spans="1:6" s="24" customFormat="1" ht="46.5" x14ac:dyDescent="0.35">
      <c r="A32" s="26" t="s">
        <v>144</v>
      </c>
      <c r="B32" s="26" t="s">
        <v>2</v>
      </c>
      <c r="C32" s="26" t="s">
        <v>155</v>
      </c>
      <c r="D32" s="28">
        <v>45804.833333333299</v>
      </c>
      <c r="E32" s="28">
        <v>45804.916666666701</v>
      </c>
      <c r="F32" s="26" t="s">
        <v>156</v>
      </c>
    </row>
    <row r="33" spans="1:6" s="24" customFormat="1" ht="93" x14ac:dyDescent="0.35">
      <c r="A33" s="26" t="s">
        <v>308</v>
      </c>
      <c r="B33" s="26" t="s">
        <v>4</v>
      </c>
      <c r="C33" s="26" t="s">
        <v>565</v>
      </c>
      <c r="D33" s="28">
        <v>45804.833333333299</v>
      </c>
      <c r="E33" s="28">
        <v>45805.25</v>
      </c>
      <c r="F33" s="26" t="s">
        <v>566</v>
      </c>
    </row>
    <row r="34" spans="1:6" s="24" customFormat="1" ht="124" x14ac:dyDescent="0.35">
      <c r="A34" s="26" t="s">
        <v>308</v>
      </c>
      <c r="B34" s="26" t="s">
        <v>5</v>
      </c>
      <c r="C34" s="26" t="s">
        <v>309</v>
      </c>
      <c r="D34" s="28">
        <v>45804.916666666701</v>
      </c>
      <c r="E34" s="28">
        <v>45805.208333333299</v>
      </c>
      <c r="F34" s="26" t="s">
        <v>310</v>
      </c>
    </row>
    <row r="35" spans="1:6" s="24" customFormat="1" ht="77.5" x14ac:dyDescent="0.35">
      <c r="A35" s="26" t="s">
        <v>271</v>
      </c>
      <c r="B35" s="26" t="s">
        <v>2</v>
      </c>
      <c r="C35" s="26" t="s">
        <v>272</v>
      </c>
      <c r="D35" s="28">
        <v>45804.833333333299</v>
      </c>
      <c r="E35" s="28">
        <v>45805.25</v>
      </c>
      <c r="F35" s="26" t="s">
        <v>273</v>
      </c>
    </row>
    <row r="36" spans="1:6" s="24" customFormat="1" ht="77.5" x14ac:dyDescent="0.35">
      <c r="A36" s="26" t="s">
        <v>266</v>
      </c>
      <c r="B36" s="26" t="s">
        <v>2</v>
      </c>
      <c r="C36" s="26" t="s">
        <v>567</v>
      </c>
      <c r="D36" s="28">
        <v>45775.208333333299</v>
      </c>
      <c r="E36" s="28">
        <v>45804.75</v>
      </c>
      <c r="F36" s="26" t="s">
        <v>568</v>
      </c>
    </row>
    <row r="37" spans="1:6" s="24" customFormat="1" ht="77.5" x14ac:dyDescent="0.35">
      <c r="A37" s="26" t="s">
        <v>266</v>
      </c>
      <c r="B37" s="26" t="s">
        <v>2</v>
      </c>
      <c r="C37" s="26" t="s">
        <v>283</v>
      </c>
      <c r="D37" s="28">
        <v>45786.208333333299</v>
      </c>
      <c r="E37" s="28">
        <v>45828.208333333299</v>
      </c>
      <c r="F37" s="26" t="s">
        <v>284</v>
      </c>
    </row>
    <row r="38" spans="1:6" s="24" customFormat="1" ht="77.5" x14ac:dyDescent="0.35">
      <c r="A38" s="26" t="s">
        <v>278</v>
      </c>
      <c r="B38" s="26" t="s">
        <v>4</v>
      </c>
      <c r="C38" s="26" t="s">
        <v>485</v>
      </c>
      <c r="D38" s="28">
        <v>45804.833333333299</v>
      </c>
      <c r="E38" s="28">
        <v>45805.25</v>
      </c>
      <c r="F38" s="26" t="s">
        <v>486</v>
      </c>
    </row>
    <row r="39" spans="1:6" s="24" customFormat="1" ht="77.5" x14ac:dyDescent="0.35">
      <c r="A39" s="26" t="s">
        <v>278</v>
      </c>
      <c r="B39" s="26" t="s">
        <v>4</v>
      </c>
      <c r="C39" s="26" t="s">
        <v>279</v>
      </c>
      <c r="D39" s="28">
        <v>45804.833333333299</v>
      </c>
      <c r="E39" s="28">
        <v>45805.25</v>
      </c>
      <c r="F39" s="26" t="s">
        <v>280</v>
      </c>
    </row>
    <row r="40" spans="1:6" s="24" customFormat="1" ht="77.5" x14ac:dyDescent="0.35">
      <c r="A40" s="26" t="s">
        <v>305</v>
      </c>
      <c r="B40" s="26" t="s">
        <v>2</v>
      </c>
      <c r="C40" s="26" t="s">
        <v>611</v>
      </c>
      <c r="D40" s="28">
        <v>45804.916666666701</v>
      </c>
      <c r="E40" s="28">
        <v>45805.229166666701</v>
      </c>
      <c r="F40" s="26" t="s">
        <v>307</v>
      </c>
    </row>
    <row r="41" spans="1:6" s="24" customFormat="1" ht="77.5" x14ac:dyDescent="0.35">
      <c r="A41" s="26" t="s">
        <v>244</v>
      </c>
      <c r="B41" s="26" t="s">
        <v>2</v>
      </c>
      <c r="C41" s="26" t="s">
        <v>464</v>
      </c>
      <c r="D41" s="28">
        <v>45804.895833333299</v>
      </c>
      <c r="E41" s="28">
        <v>45805.25</v>
      </c>
      <c r="F41" s="26" t="s">
        <v>465</v>
      </c>
    </row>
    <row r="42" spans="1:6" s="24" customFormat="1" ht="77.5" x14ac:dyDescent="0.35">
      <c r="A42" s="26" t="s">
        <v>244</v>
      </c>
      <c r="B42" s="26" t="s">
        <v>2</v>
      </c>
      <c r="C42" s="26" t="s">
        <v>466</v>
      </c>
      <c r="D42" s="28">
        <v>45804.895833333299</v>
      </c>
      <c r="E42" s="28">
        <v>45805.25</v>
      </c>
      <c r="F42" s="26" t="s">
        <v>465</v>
      </c>
    </row>
    <row r="43" spans="1:6" s="24" customFormat="1" ht="77.5" x14ac:dyDescent="0.35">
      <c r="A43" s="26" t="s">
        <v>244</v>
      </c>
      <c r="B43" s="26" t="s">
        <v>2</v>
      </c>
      <c r="C43" s="26" t="s">
        <v>467</v>
      </c>
      <c r="D43" s="28">
        <v>45804.895833333299</v>
      </c>
      <c r="E43" s="28">
        <v>45805.25</v>
      </c>
      <c r="F43" s="26" t="s">
        <v>465</v>
      </c>
    </row>
    <row r="44" spans="1:6" s="24" customFormat="1" ht="77.5" x14ac:dyDescent="0.35">
      <c r="A44" s="26" t="s">
        <v>571</v>
      </c>
      <c r="B44" s="26" t="s">
        <v>5</v>
      </c>
      <c r="C44" s="26" t="s">
        <v>572</v>
      </c>
      <c r="D44" s="28">
        <v>45804.833333333299</v>
      </c>
      <c r="E44" s="28">
        <v>45805.25</v>
      </c>
      <c r="F44" s="26" t="s">
        <v>573</v>
      </c>
    </row>
    <row r="45" spans="1:6" s="24" customFormat="1" ht="77.5" x14ac:dyDescent="0.35">
      <c r="A45" s="26" t="s">
        <v>241</v>
      </c>
      <c r="B45" s="26" t="s">
        <v>4</v>
      </c>
      <c r="C45" s="26" t="s">
        <v>242</v>
      </c>
      <c r="D45" s="28">
        <v>45804.875</v>
      </c>
      <c r="E45" s="28">
        <v>45805.25</v>
      </c>
      <c r="F45" s="26" t="s">
        <v>243</v>
      </c>
    </row>
    <row r="46" spans="1:6" s="24" customFormat="1" ht="93" x14ac:dyDescent="0.35">
      <c r="A46" s="26" t="s">
        <v>198</v>
      </c>
      <c r="B46" s="26" t="s">
        <v>6</v>
      </c>
      <c r="C46" s="26" t="s">
        <v>559</v>
      </c>
      <c r="D46" s="28">
        <v>45804.895833333299</v>
      </c>
      <c r="E46" s="28">
        <v>45805.25</v>
      </c>
      <c r="F46" s="26" t="s">
        <v>560</v>
      </c>
    </row>
    <row r="47" spans="1:6" s="24" customFormat="1" ht="108.5" x14ac:dyDescent="0.35">
      <c r="A47" s="26" t="s">
        <v>198</v>
      </c>
      <c r="B47" s="26" t="s">
        <v>2</v>
      </c>
      <c r="C47" s="26" t="s">
        <v>255</v>
      </c>
      <c r="D47" s="28">
        <v>45804.875</v>
      </c>
      <c r="E47" s="28">
        <v>45805.25</v>
      </c>
      <c r="F47" s="26" t="s">
        <v>256</v>
      </c>
    </row>
    <row r="48" spans="1:6" s="24" customFormat="1" ht="108.5" x14ac:dyDescent="0.35">
      <c r="A48" s="26" t="s">
        <v>341</v>
      </c>
      <c r="B48" s="26" t="s">
        <v>32</v>
      </c>
      <c r="C48" s="26" t="s">
        <v>342</v>
      </c>
      <c r="D48" s="28">
        <v>45804.833333333299</v>
      </c>
      <c r="E48" s="28">
        <v>45805.25</v>
      </c>
      <c r="F48" s="26" t="s">
        <v>343</v>
      </c>
    </row>
    <row r="49" spans="1:6" s="24" customFormat="1" ht="108.5" x14ac:dyDescent="0.35">
      <c r="A49" s="26" t="s">
        <v>113</v>
      </c>
      <c r="B49" s="26" t="s">
        <v>6</v>
      </c>
      <c r="C49" s="26" t="s">
        <v>114</v>
      </c>
      <c r="D49" s="28">
        <v>45804.833333333299</v>
      </c>
      <c r="E49" s="28">
        <v>45805.25</v>
      </c>
      <c r="F49" s="26" t="s">
        <v>115</v>
      </c>
    </row>
    <row r="50" spans="1:6" s="24" customFormat="1" ht="93" x14ac:dyDescent="0.35">
      <c r="A50" s="26" t="s">
        <v>113</v>
      </c>
      <c r="B50" s="26" t="s">
        <v>4</v>
      </c>
      <c r="C50" s="26" t="s">
        <v>329</v>
      </c>
      <c r="D50" s="28">
        <v>45804.833333333299</v>
      </c>
      <c r="E50" s="28">
        <v>45805.25</v>
      </c>
      <c r="F50" s="26" t="s">
        <v>330</v>
      </c>
    </row>
    <row r="51" spans="1:6" s="24" customFormat="1" ht="93" x14ac:dyDescent="0.35">
      <c r="A51" s="26" t="s">
        <v>113</v>
      </c>
      <c r="B51" s="26" t="s">
        <v>5</v>
      </c>
      <c r="C51" s="26" t="s">
        <v>334</v>
      </c>
      <c r="D51" s="28">
        <v>45804.833333333299</v>
      </c>
      <c r="E51" s="28">
        <v>45805.25</v>
      </c>
      <c r="F51" s="26" t="s">
        <v>335</v>
      </c>
    </row>
    <row r="52" spans="1:6" s="24" customFormat="1" ht="77.5" x14ac:dyDescent="0.35">
      <c r="A52" s="26" t="s">
        <v>113</v>
      </c>
      <c r="B52" s="26" t="s">
        <v>5</v>
      </c>
      <c r="C52" s="26" t="s">
        <v>580</v>
      </c>
      <c r="D52" s="28">
        <v>45804.833333333299</v>
      </c>
      <c r="E52" s="28">
        <v>45805.25</v>
      </c>
      <c r="F52" s="26" t="s">
        <v>581</v>
      </c>
    </row>
    <row r="53" spans="1:6" s="24" customFormat="1" ht="93" x14ac:dyDescent="0.35">
      <c r="A53" s="26" t="s">
        <v>257</v>
      </c>
      <c r="B53" s="26" t="s">
        <v>2</v>
      </c>
      <c r="C53" s="26" t="s">
        <v>258</v>
      </c>
      <c r="D53" s="28">
        <v>45804.875</v>
      </c>
      <c r="E53" s="28">
        <v>45805.25</v>
      </c>
      <c r="F53" s="26" t="s">
        <v>259</v>
      </c>
    </row>
    <row r="54" spans="1:6" s="24" customFormat="1" ht="108.5" x14ac:dyDescent="0.35">
      <c r="A54" s="26" t="s">
        <v>257</v>
      </c>
      <c r="B54" s="26" t="s">
        <v>2</v>
      </c>
      <c r="C54" s="26" t="s">
        <v>260</v>
      </c>
      <c r="D54" s="28">
        <v>45804.875</v>
      </c>
      <c r="E54" s="28">
        <v>45805.25</v>
      </c>
      <c r="F54" s="26" t="s">
        <v>259</v>
      </c>
    </row>
    <row r="55" spans="1:6" s="24" customFormat="1" ht="77.5" x14ac:dyDescent="0.35">
      <c r="A55" s="26" t="s">
        <v>574</v>
      </c>
      <c r="B55" s="26" t="s">
        <v>5</v>
      </c>
      <c r="C55" s="26" t="s">
        <v>575</v>
      </c>
      <c r="D55" s="28">
        <v>45804.875</v>
      </c>
      <c r="E55" s="28">
        <v>45805.25</v>
      </c>
      <c r="F55" s="26" t="s">
        <v>576</v>
      </c>
    </row>
    <row r="56" spans="1:6" s="24" customFormat="1" ht="93" x14ac:dyDescent="0.35">
      <c r="A56" s="26" t="s">
        <v>344</v>
      </c>
      <c r="B56" s="26" t="s">
        <v>2</v>
      </c>
      <c r="C56" s="26" t="s">
        <v>345</v>
      </c>
      <c r="D56" s="28">
        <v>45804.833333333299</v>
      </c>
      <c r="E56" s="28">
        <v>45805.25</v>
      </c>
      <c r="F56" s="26" t="s">
        <v>346</v>
      </c>
    </row>
    <row r="57" spans="1:6" s="24" customFormat="1" ht="93" x14ac:dyDescent="0.35">
      <c r="A57" s="26" t="s">
        <v>344</v>
      </c>
      <c r="B57" s="26" t="s">
        <v>6</v>
      </c>
      <c r="C57" s="26" t="s">
        <v>347</v>
      </c>
      <c r="D57" s="28">
        <v>45804.833333333299</v>
      </c>
      <c r="E57" s="28">
        <v>45805.25</v>
      </c>
      <c r="F57" s="26" t="s">
        <v>348</v>
      </c>
    </row>
    <row r="58" spans="1:6" s="24" customFormat="1" ht="93" x14ac:dyDescent="0.35">
      <c r="A58" s="26" t="s">
        <v>74</v>
      </c>
      <c r="B58" s="26" t="s">
        <v>2</v>
      </c>
      <c r="C58" s="26" t="s">
        <v>75</v>
      </c>
      <c r="D58" s="28">
        <v>45804.833333333299</v>
      </c>
      <c r="E58" s="28">
        <v>45805.25</v>
      </c>
      <c r="F58" s="26" t="s">
        <v>73</v>
      </c>
    </row>
    <row r="59" spans="1:6" s="24" customFormat="1" ht="93" x14ac:dyDescent="0.35">
      <c r="A59" s="26" t="s">
        <v>67</v>
      </c>
      <c r="B59" s="26" t="s">
        <v>5</v>
      </c>
      <c r="C59" s="26" t="s">
        <v>523</v>
      </c>
      <c r="D59" s="28">
        <v>45804.833333333299</v>
      </c>
      <c r="E59" s="28">
        <v>45805.25</v>
      </c>
      <c r="F59" s="26" t="s">
        <v>524</v>
      </c>
    </row>
    <row r="60" spans="1:6" s="24" customFormat="1" ht="77.5" x14ac:dyDescent="0.35">
      <c r="A60" s="26" t="s">
        <v>90</v>
      </c>
      <c r="B60" s="26" t="s">
        <v>6</v>
      </c>
      <c r="C60" s="26" t="s">
        <v>528</v>
      </c>
      <c r="D60" s="28">
        <v>45804.833333333299</v>
      </c>
      <c r="E60" s="28">
        <v>45805.25</v>
      </c>
      <c r="F60" s="26" t="s">
        <v>401</v>
      </c>
    </row>
    <row r="61" spans="1:6" s="24" customFormat="1" ht="93" x14ac:dyDescent="0.35">
      <c r="A61" s="26" t="s">
        <v>86</v>
      </c>
      <c r="B61" s="26" t="s">
        <v>4</v>
      </c>
      <c r="C61" s="26" t="s">
        <v>87</v>
      </c>
      <c r="D61" s="28">
        <v>45804.833333333299</v>
      </c>
      <c r="E61" s="28">
        <v>45805.25</v>
      </c>
      <c r="F61" s="26" t="s">
        <v>84</v>
      </c>
    </row>
    <row r="62" spans="1:6" s="24" customFormat="1" ht="77.5" x14ac:dyDescent="0.35">
      <c r="A62" s="26" t="s">
        <v>86</v>
      </c>
      <c r="B62" s="26" t="s">
        <v>4</v>
      </c>
      <c r="C62" s="26" t="s">
        <v>496</v>
      </c>
      <c r="D62" s="28">
        <v>45798.25</v>
      </c>
      <c r="E62" s="28">
        <v>45806.250694444403</v>
      </c>
      <c r="F62" s="26" t="s">
        <v>497</v>
      </c>
    </row>
    <row r="63" spans="1:6" s="24" customFormat="1" ht="62" x14ac:dyDescent="0.35">
      <c r="A63" s="26" t="s">
        <v>93</v>
      </c>
      <c r="B63" s="26" t="s">
        <v>2</v>
      </c>
      <c r="C63" s="26" t="s">
        <v>536</v>
      </c>
      <c r="D63" s="28">
        <v>45804.833333333299</v>
      </c>
      <c r="E63" s="28">
        <v>45805.25</v>
      </c>
      <c r="F63" s="26" t="s">
        <v>95</v>
      </c>
    </row>
    <row r="64" spans="1:6" s="24" customFormat="1" ht="77.5" x14ac:dyDescent="0.35">
      <c r="A64" s="26" t="s">
        <v>93</v>
      </c>
      <c r="B64" s="26" t="s">
        <v>2</v>
      </c>
      <c r="C64" s="26" t="s">
        <v>537</v>
      </c>
      <c r="D64" s="28">
        <v>45804.833333333299</v>
      </c>
      <c r="E64" s="28">
        <v>45805.25</v>
      </c>
      <c r="F64" s="26" t="s">
        <v>97</v>
      </c>
    </row>
    <row r="65" spans="1:6" s="24" customFormat="1" ht="46.5" x14ac:dyDescent="0.35">
      <c r="A65" s="26" t="s">
        <v>93</v>
      </c>
      <c r="B65" s="26" t="s">
        <v>2</v>
      </c>
      <c r="C65" s="26" t="s">
        <v>538</v>
      </c>
      <c r="D65" s="28">
        <v>45804.833333333299</v>
      </c>
      <c r="E65" s="28">
        <v>45805.25</v>
      </c>
      <c r="F65" s="26" t="s">
        <v>97</v>
      </c>
    </row>
    <row r="66" spans="1:6" s="24" customFormat="1" ht="46.5" x14ac:dyDescent="0.35">
      <c r="A66" s="26" t="s">
        <v>93</v>
      </c>
      <c r="B66" s="26" t="s">
        <v>2</v>
      </c>
      <c r="C66" s="26" t="s">
        <v>539</v>
      </c>
      <c r="D66" s="28">
        <v>45804.833333333299</v>
      </c>
      <c r="E66" s="28">
        <v>45805.25</v>
      </c>
      <c r="F66" s="26" t="s">
        <v>97</v>
      </c>
    </row>
    <row r="67" spans="1:6" s="24" customFormat="1" ht="46.5" x14ac:dyDescent="0.35">
      <c r="A67" s="26" t="s">
        <v>93</v>
      </c>
      <c r="B67" s="26" t="s">
        <v>6</v>
      </c>
      <c r="C67" s="26" t="s">
        <v>109</v>
      </c>
      <c r="D67" s="28">
        <v>45804.833333333299</v>
      </c>
      <c r="E67" s="28">
        <v>45805.25</v>
      </c>
      <c r="F67" s="26" t="s">
        <v>110</v>
      </c>
    </row>
    <row r="68" spans="1:6" s="24" customFormat="1" ht="62" x14ac:dyDescent="0.35">
      <c r="A68" s="26" t="s">
        <v>31</v>
      </c>
      <c r="B68" s="26" t="s">
        <v>32</v>
      </c>
      <c r="C68" s="26" t="s">
        <v>33</v>
      </c>
      <c r="D68" s="28">
        <v>45804.833333333299</v>
      </c>
      <c r="E68" s="28">
        <v>45805.25</v>
      </c>
      <c r="F68" s="26" t="s">
        <v>34</v>
      </c>
    </row>
    <row r="69" spans="1:6" s="24" customFormat="1" ht="77.5" x14ac:dyDescent="0.35">
      <c r="A69" s="26" t="s">
        <v>31</v>
      </c>
      <c r="B69" s="26" t="s">
        <v>5</v>
      </c>
      <c r="C69" s="26" t="s">
        <v>35</v>
      </c>
      <c r="D69" s="28">
        <v>45804.833333333299</v>
      </c>
      <c r="E69" s="28">
        <v>45805.25</v>
      </c>
      <c r="F69" s="26" t="s">
        <v>36</v>
      </c>
    </row>
    <row r="70" spans="1:6" s="24" customFormat="1" ht="46.5" x14ac:dyDescent="0.35">
      <c r="A70" s="26" t="s">
        <v>31</v>
      </c>
      <c r="B70" s="26" t="s">
        <v>7</v>
      </c>
      <c r="C70" s="26" t="s">
        <v>37</v>
      </c>
      <c r="D70" s="28">
        <v>45804.833333333299</v>
      </c>
      <c r="E70" s="28">
        <v>45805.25</v>
      </c>
      <c r="F70" s="26" t="s">
        <v>36</v>
      </c>
    </row>
    <row r="71" spans="1:6" s="24" customFormat="1" ht="62" x14ac:dyDescent="0.35">
      <c r="A71" s="26" t="s">
        <v>354</v>
      </c>
      <c r="B71" s="26" t="s">
        <v>32</v>
      </c>
      <c r="C71" s="26" t="s">
        <v>355</v>
      </c>
      <c r="D71" s="28">
        <v>45804.833333333299</v>
      </c>
      <c r="E71" s="28">
        <v>45805.25</v>
      </c>
      <c r="F71" s="26" t="s">
        <v>356</v>
      </c>
    </row>
    <row r="72" spans="1:6" s="24" customFormat="1" ht="62" x14ac:dyDescent="0.35">
      <c r="A72" s="26" t="s">
        <v>48</v>
      </c>
      <c r="B72" s="26" t="s">
        <v>4</v>
      </c>
      <c r="C72" s="26" t="s">
        <v>49</v>
      </c>
      <c r="D72" s="28">
        <v>45804.833333333299</v>
      </c>
      <c r="E72" s="28">
        <v>45805.25</v>
      </c>
      <c r="F72" s="26" t="s">
        <v>50</v>
      </c>
    </row>
    <row r="73" spans="1:6" s="24" customFormat="1" ht="62" x14ac:dyDescent="0.35">
      <c r="A73" s="26" t="s">
        <v>48</v>
      </c>
      <c r="B73" s="26" t="s">
        <v>5</v>
      </c>
      <c r="C73" s="26" t="s">
        <v>51</v>
      </c>
      <c r="D73" s="28">
        <v>45804.833333333299</v>
      </c>
      <c r="E73" s="28">
        <v>45805.25</v>
      </c>
      <c r="F73" s="26" t="s">
        <v>50</v>
      </c>
    </row>
    <row r="74" spans="1:6" s="24" customFormat="1" ht="62" x14ac:dyDescent="0.35">
      <c r="A74" s="26" t="s">
        <v>48</v>
      </c>
      <c r="B74" s="26" t="s">
        <v>5</v>
      </c>
      <c r="C74" s="26" t="s">
        <v>582</v>
      </c>
      <c r="D74" s="28">
        <v>45804.875</v>
      </c>
      <c r="E74" s="28">
        <v>45805.25</v>
      </c>
      <c r="F74" s="26" t="s">
        <v>499</v>
      </c>
    </row>
    <row r="75" spans="1:6" s="24" customFormat="1" ht="62" x14ac:dyDescent="0.35">
      <c r="A75" s="26" t="s">
        <v>223</v>
      </c>
      <c r="B75" s="26" t="s">
        <v>5</v>
      </c>
      <c r="C75" s="26" t="s">
        <v>224</v>
      </c>
      <c r="D75" s="28">
        <v>45804.833333333299</v>
      </c>
      <c r="E75" s="28">
        <v>45805.25</v>
      </c>
      <c r="F75" s="26" t="s">
        <v>225</v>
      </c>
    </row>
    <row r="76" spans="1:6" s="24" customFormat="1" ht="62" x14ac:dyDescent="0.35">
      <c r="A76" s="26" t="s">
        <v>433</v>
      </c>
      <c r="B76" s="26" t="s">
        <v>2</v>
      </c>
      <c r="C76" s="26" t="s">
        <v>548</v>
      </c>
      <c r="D76" s="28">
        <v>45804.875</v>
      </c>
      <c r="E76" s="28">
        <v>45805.208333333299</v>
      </c>
      <c r="F76" s="26" t="s">
        <v>546</v>
      </c>
    </row>
    <row r="77" spans="1:6" s="24" customFormat="1" ht="62" x14ac:dyDescent="0.35">
      <c r="A77" s="26" t="s">
        <v>101</v>
      </c>
      <c r="B77" s="26" t="s">
        <v>5</v>
      </c>
      <c r="C77" s="26" t="s">
        <v>532</v>
      </c>
      <c r="D77" s="28">
        <v>45804.833333333299</v>
      </c>
      <c r="E77" s="28">
        <v>45805.25</v>
      </c>
      <c r="F77" s="26" t="s">
        <v>531</v>
      </c>
    </row>
    <row r="78" spans="1:6" s="24" customFormat="1" ht="62" x14ac:dyDescent="0.35">
      <c r="A78" s="26" t="s">
        <v>101</v>
      </c>
      <c r="B78" s="26" t="s">
        <v>5</v>
      </c>
      <c r="C78" s="26" t="s">
        <v>533</v>
      </c>
      <c r="D78" s="28">
        <v>45804.833333333299</v>
      </c>
      <c r="E78" s="28">
        <v>45805.25</v>
      </c>
      <c r="F78" s="26" t="s">
        <v>531</v>
      </c>
    </row>
    <row r="79" spans="1:6" s="24" customFormat="1" ht="62" x14ac:dyDescent="0.35">
      <c r="A79" s="26" t="s">
        <v>101</v>
      </c>
      <c r="B79" s="26" t="s">
        <v>4</v>
      </c>
      <c r="C79" s="26" t="s">
        <v>535</v>
      </c>
      <c r="D79" s="28">
        <v>45804.833333333299</v>
      </c>
      <c r="E79" s="28">
        <v>45805.25</v>
      </c>
      <c r="F79" s="26" t="s">
        <v>531</v>
      </c>
    </row>
    <row r="80" spans="1:6" s="24" customFormat="1" ht="77.5" x14ac:dyDescent="0.35">
      <c r="A80" s="26" t="s">
        <v>101</v>
      </c>
      <c r="B80" s="26" t="s">
        <v>32</v>
      </c>
      <c r="C80" s="26" t="s">
        <v>104</v>
      </c>
      <c r="D80" s="28">
        <v>45804.833333333299</v>
      </c>
      <c r="E80" s="28">
        <v>45805.25</v>
      </c>
      <c r="F80" s="26" t="s">
        <v>103</v>
      </c>
    </row>
    <row r="81" spans="1:6" s="24" customFormat="1" ht="46.5" x14ac:dyDescent="0.35">
      <c r="A81" s="26" t="s">
        <v>101</v>
      </c>
      <c r="B81" s="26" t="s">
        <v>5</v>
      </c>
      <c r="C81" s="26" t="s">
        <v>102</v>
      </c>
      <c r="D81" s="28">
        <v>45804.833333333299</v>
      </c>
      <c r="E81" s="28">
        <v>45832.25</v>
      </c>
      <c r="F81" s="26" t="s">
        <v>103</v>
      </c>
    </row>
    <row r="82" spans="1:6" s="24" customFormat="1" ht="46.5" x14ac:dyDescent="0.35">
      <c r="A82" s="26" t="s">
        <v>440</v>
      </c>
      <c r="B82" s="26" t="s">
        <v>4</v>
      </c>
      <c r="C82" s="26" t="s">
        <v>441</v>
      </c>
      <c r="D82" s="28">
        <v>45804.875</v>
      </c>
      <c r="E82" s="28">
        <v>45805.25</v>
      </c>
      <c r="F82" s="26" t="s">
        <v>439</v>
      </c>
    </row>
    <row r="83" spans="1:6" s="24" customFormat="1" ht="46.5" x14ac:dyDescent="0.35">
      <c r="A83" s="26" t="s">
        <v>529</v>
      </c>
      <c r="B83" s="26" t="s">
        <v>2</v>
      </c>
      <c r="C83" s="26" t="s">
        <v>530</v>
      </c>
      <c r="D83" s="28">
        <v>45804.833333333299</v>
      </c>
      <c r="E83" s="28">
        <v>45805.25</v>
      </c>
      <c r="F83" s="26" t="s">
        <v>531</v>
      </c>
    </row>
    <row r="84" spans="1:6" s="24" customFormat="1" ht="46.5" x14ac:dyDescent="0.35">
      <c r="A84" s="26" t="s">
        <v>529</v>
      </c>
      <c r="B84" s="26" t="s">
        <v>6</v>
      </c>
      <c r="C84" s="26" t="s">
        <v>534</v>
      </c>
      <c r="D84" s="28">
        <v>45804.833333333299</v>
      </c>
      <c r="E84" s="28">
        <v>45805.25</v>
      </c>
      <c r="F84" s="26" t="s">
        <v>531</v>
      </c>
    </row>
    <row r="85" spans="1:6" s="24" customFormat="1" ht="46.5" x14ac:dyDescent="0.35">
      <c r="A85" s="26" t="s">
        <v>121</v>
      </c>
      <c r="B85" s="26" t="s">
        <v>32</v>
      </c>
      <c r="C85" s="26" t="s">
        <v>122</v>
      </c>
      <c r="D85" s="28">
        <v>45804.833333333299</v>
      </c>
      <c r="E85" s="28">
        <v>45805.25</v>
      </c>
      <c r="F85" s="26" t="s">
        <v>123</v>
      </c>
    </row>
    <row r="86" spans="1:6" s="24" customFormat="1" ht="46.5" x14ac:dyDescent="0.35">
      <c r="A86" s="26" t="s">
        <v>124</v>
      </c>
      <c r="B86" s="26" t="s">
        <v>5</v>
      </c>
      <c r="C86" s="26" t="s">
        <v>540</v>
      </c>
      <c r="D86" s="28">
        <v>45804.833333333299</v>
      </c>
      <c r="E86" s="28">
        <v>45805.25</v>
      </c>
      <c r="F86" s="26" t="s">
        <v>415</v>
      </c>
    </row>
    <row r="87" spans="1:6" s="24" customFormat="1" ht="46.5" x14ac:dyDescent="0.35">
      <c r="A87" s="26" t="s">
        <v>124</v>
      </c>
      <c r="B87" s="26" t="s">
        <v>2</v>
      </c>
      <c r="C87" s="26" t="s">
        <v>416</v>
      </c>
      <c r="D87" s="28">
        <v>45805.375</v>
      </c>
      <c r="E87" s="28">
        <v>45806.25</v>
      </c>
      <c r="F87" s="26" t="s">
        <v>417</v>
      </c>
    </row>
    <row r="88" spans="1:6" s="24" customFormat="1" ht="46.5" x14ac:dyDescent="0.35">
      <c r="A88" s="26" t="s">
        <v>124</v>
      </c>
      <c r="B88" s="26" t="s">
        <v>2</v>
      </c>
      <c r="C88" s="26" t="s">
        <v>418</v>
      </c>
      <c r="D88" s="28">
        <v>45805.375</v>
      </c>
      <c r="E88" s="28">
        <v>45806.25</v>
      </c>
      <c r="F88" s="26" t="s">
        <v>417</v>
      </c>
    </row>
    <row r="89" spans="1:6" s="24" customFormat="1" ht="46.5" x14ac:dyDescent="0.35">
      <c r="A89" s="26" t="s">
        <v>124</v>
      </c>
      <c r="B89" s="26" t="s">
        <v>2</v>
      </c>
      <c r="C89" s="26" t="s">
        <v>419</v>
      </c>
      <c r="D89" s="28">
        <v>45805.375</v>
      </c>
      <c r="E89" s="28">
        <v>45806.25</v>
      </c>
      <c r="F89" s="26" t="s">
        <v>417</v>
      </c>
    </row>
    <row r="90" spans="1:6" s="24" customFormat="1" ht="46.5" x14ac:dyDescent="0.35">
      <c r="A90" s="26" t="s">
        <v>124</v>
      </c>
      <c r="B90" s="26" t="s">
        <v>5</v>
      </c>
      <c r="C90" s="26" t="s">
        <v>543</v>
      </c>
      <c r="D90" s="28">
        <v>45804.875</v>
      </c>
      <c r="E90" s="28">
        <v>45805.25</v>
      </c>
      <c r="F90" s="26" t="s">
        <v>544</v>
      </c>
    </row>
    <row r="91" spans="1:6" s="24" customFormat="1" ht="46.5" x14ac:dyDescent="0.35">
      <c r="A91" s="26" t="s">
        <v>170</v>
      </c>
      <c r="B91" s="26" t="s">
        <v>5</v>
      </c>
      <c r="C91" s="26" t="s">
        <v>171</v>
      </c>
      <c r="D91" s="28">
        <v>45804.854166666701</v>
      </c>
      <c r="E91" s="28">
        <v>45805.25</v>
      </c>
      <c r="F91" s="26" t="s">
        <v>172</v>
      </c>
    </row>
    <row r="92" spans="1:6" s="24" customFormat="1" ht="46.5" x14ac:dyDescent="0.35">
      <c r="A92" s="26" t="s">
        <v>141</v>
      </c>
      <c r="B92" s="26" t="s">
        <v>32</v>
      </c>
      <c r="C92" s="26" t="s">
        <v>142</v>
      </c>
      <c r="D92" s="28">
        <v>45804.833333333299</v>
      </c>
      <c r="E92" s="28">
        <v>45805.25</v>
      </c>
      <c r="F92" s="26" t="s">
        <v>143</v>
      </c>
    </row>
    <row r="93" spans="1:6" s="24" customFormat="1" ht="46.5" x14ac:dyDescent="0.35">
      <c r="A93" s="26" t="s">
        <v>63</v>
      </c>
      <c r="B93" s="26" t="s">
        <v>2</v>
      </c>
      <c r="C93" s="26" t="s">
        <v>521</v>
      </c>
      <c r="D93" s="28">
        <v>45804.916666666701</v>
      </c>
      <c r="E93" s="28">
        <v>45805.208333333299</v>
      </c>
      <c r="F93" s="26" t="s">
        <v>522</v>
      </c>
    </row>
    <row r="94" spans="1:6" s="24" customFormat="1" ht="31" x14ac:dyDescent="0.35">
      <c r="A94" s="26" t="s">
        <v>63</v>
      </c>
      <c r="B94" s="26" t="s">
        <v>2</v>
      </c>
      <c r="C94" s="26" t="s">
        <v>72</v>
      </c>
      <c r="D94" s="28">
        <v>45804.833333333299</v>
      </c>
      <c r="E94" s="28">
        <v>45805.25</v>
      </c>
      <c r="F94" s="26" t="s">
        <v>73</v>
      </c>
    </row>
    <row r="95" spans="1:6" s="24" customFormat="1" ht="31" x14ac:dyDescent="0.35">
      <c r="A95" s="26" t="s">
        <v>63</v>
      </c>
      <c r="B95" s="26" t="s">
        <v>6</v>
      </c>
      <c r="C95" s="26" t="s">
        <v>541</v>
      </c>
      <c r="D95" s="28">
        <v>45804.833333333299</v>
      </c>
      <c r="E95" s="28">
        <v>45805.25</v>
      </c>
      <c r="F95" s="26" t="s">
        <v>542</v>
      </c>
    </row>
    <row r="96" spans="1:6" s="24" customFormat="1" ht="46.5" x14ac:dyDescent="0.35">
      <c r="A96" s="26" t="s">
        <v>63</v>
      </c>
      <c r="B96" s="26" t="s">
        <v>2</v>
      </c>
      <c r="C96" s="26" t="s">
        <v>160</v>
      </c>
      <c r="D96" s="28">
        <v>45804.833333333299</v>
      </c>
      <c r="E96" s="28">
        <v>45805.25</v>
      </c>
      <c r="F96" s="26" t="s">
        <v>159</v>
      </c>
    </row>
    <row r="97" spans="1:6" s="24" customFormat="1" ht="46.5" x14ac:dyDescent="0.35">
      <c r="A97" s="26" t="s">
        <v>63</v>
      </c>
      <c r="B97" s="26" t="s">
        <v>6</v>
      </c>
      <c r="C97" s="26" t="s">
        <v>161</v>
      </c>
      <c r="D97" s="28">
        <v>45804.833333333299</v>
      </c>
      <c r="E97" s="28">
        <v>45805.25</v>
      </c>
      <c r="F97" s="26" t="s">
        <v>162</v>
      </c>
    </row>
    <row r="98" spans="1:6" s="24" customFormat="1" ht="46.5" x14ac:dyDescent="0.35">
      <c r="A98" s="26" t="s">
        <v>63</v>
      </c>
      <c r="B98" s="26" t="s">
        <v>6</v>
      </c>
      <c r="C98" s="26" t="s">
        <v>163</v>
      </c>
      <c r="D98" s="28">
        <v>45804.833333333299</v>
      </c>
      <c r="E98" s="28">
        <v>45805.25</v>
      </c>
      <c r="F98" s="26" t="s">
        <v>162</v>
      </c>
    </row>
    <row r="99" spans="1:6" s="24" customFormat="1" ht="46.5" x14ac:dyDescent="0.35">
      <c r="A99" s="26" t="s">
        <v>63</v>
      </c>
      <c r="B99" s="26" t="s">
        <v>6</v>
      </c>
      <c r="C99" s="26" t="s">
        <v>164</v>
      </c>
      <c r="D99" s="28">
        <v>45804.833333333299</v>
      </c>
      <c r="E99" s="28">
        <v>45805.25</v>
      </c>
      <c r="F99" s="26" t="s">
        <v>162</v>
      </c>
    </row>
    <row r="100" spans="1:6" s="24" customFormat="1" ht="46.5" x14ac:dyDescent="0.35">
      <c r="A100" s="26" t="s">
        <v>63</v>
      </c>
      <c r="B100" s="26" t="s">
        <v>2</v>
      </c>
      <c r="C100" s="26" t="s">
        <v>168</v>
      </c>
      <c r="D100" s="28">
        <v>45804.854166666701</v>
      </c>
      <c r="E100" s="28">
        <v>45805.25</v>
      </c>
      <c r="F100" s="26" t="s">
        <v>166</v>
      </c>
    </row>
    <row r="101" spans="1:6" s="24" customFormat="1" ht="46.5" x14ac:dyDescent="0.35">
      <c r="A101" s="26" t="s">
        <v>63</v>
      </c>
      <c r="B101" s="26" t="s">
        <v>2</v>
      </c>
      <c r="C101" s="26" t="s">
        <v>169</v>
      </c>
      <c r="D101" s="28">
        <v>45804.854166666701</v>
      </c>
      <c r="E101" s="28">
        <v>45805.25</v>
      </c>
      <c r="F101" s="26" t="s">
        <v>166</v>
      </c>
    </row>
    <row r="102" spans="1:6" s="24" customFormat="1" ht="46.5" x14ac:dyDescent="0.35">
      <c r="A102" s="26" t="s">
        <v>63</v>
      </c>
      <c r="B102" s="26" t="s">
        <v>6</v>
      </c>
      <c r="C102" s="26" t="s">
        <v>322</v>
      </c>
      <c r="D102" s="28">
        <v>45804.916666666701</v>
      </c>
      <c r="E102" s="28">
        <v>45805.229166666701</v>
      </c>
      <c r="F102" s="26" t="s">
        <v>323</v>
      </c>
    </row>
    <row r="103" spans="1:6" s="24" customFormat="1" ht="46.5" x14ac:dyDescent="0.35">
      <c r="A103" s="26" t="s">
        <v>291</v>
      </c>
      <c r="B103" s="26" t="s">
        <v>2</v>
      </c>
      <c r="C103" s="26" t="s">
        <v>510</v>
      </c>
      <c r="D103" s="28">
        <v>45804.875</v>
      </c>
      <c r="E103" s="28">
        <v>45805.041666666701</v>
      </c>
      <c r="F103" s="26" t="s">
        <v>511</v>
      </c>
    </row>
    <row r="104" spans="1:6" s="24" customFormat="1" ht="46.5" x14ac:dyDescent="0.35">
      <c r="A104" s="26" t="s">
        <v>291</v>
      </c>
      <c r="B104" s="26" t="s">
        <v>6</v>
      </c>
      <c r="C104" s="26" t="s">
        <v>512</v>
      </c>
      <c r="D104" s="28">
        <v>45805.041666666701</v>
      </c>
      <c r="E104" s="28">
        <v>45805.208333333299</v>
      </c>
      <c r="F104" s="26" t="s">
        <v>511</v>
      </c>
    </row>
    <row r="105" spans="1:6" s="24" customFormat="1" ht="46.5" x14ac:dyDescent="0.35">
      <c r="A105" s="26" t="s">
        <v>291</v>
      </c>
      <c r="B105" s="26" t="s">
        <v>2</v>
      </c>
      <c r="C105" s="26" t="s">
        <v>292</v>
      </c>
      <c r="D105" s="28">
        <v>45804.916666666701</v>
      </c>
      <c r="E105" s="28">
        <v>45805.208333333299</v>
      </c>
      <c r="F105" s="26" t="s">
        <v>290</v>
      </c>
    </row>
    <row r="106" spans="1:6" s="24" customFormat="1" ht="46.5" x14ac:dyDescent="0.35">
      <c r="A106" s="26" t="s">
        <v>291</v>
      </c>
      <c r="B106" s="26" t="s">
        <v>6</v>
      </c>
      <c r="C106" s="26" t="s">
        <v>293</v>
      </c>
      <c r="D106" s="28">
        <v>45804.916666666701</v>
      </c>
      <c r="E106" s="28">
        <v>45805.208333333299</v>
      </c>
      <c r="F106" s="26" t="s">
        <v>290</v>
      </c>
    </row>
    <row r="107" spans="1:6" s="24" customFormat="1" ht="46.5" x14ac:dyDescent="0.35">
      <c r="A107" s="26" t="s">
        <v>118</v>
      </c>
      <c r="B107" s="26" t="s">
        <v>2</v>
      </c>
      <c r="C107" s="26" t="s">
        <v>119</v>
      </c>
      <c r="D107" s="28">
        <v>45804.833333333299</v>
      </c>
      <c r="E107" s="28">
        <v>45805.25</v>
      </c>
      <c r="F107" s="26" t="s">
        <v>120</v>
      </c>
    </row>
    <row r="108" spans="1:6" s="24" customFormat="1" ht="46.5" x14ac:dyDescent="0.35">
      <c r="A108" s="26" t="s">
        <v>263</v>
      </c>
      <c r="B108" s="26" t="s">
        <v>5</v>
      </c>
      <c r="C108" s="26" t="s">
        <v>264</v>
      </c>
      <c r="D108" s="28">
        <v>45804.833333333299</v>
      </c>
      <c r="E108" s="28">
        <v>45805.25</v>
      </c>
      <c r="F108" s="26" t="s">
        <v>265</v>
      </c>
    </row>
    <row r="109" spans="1:6" s="24" customFormat="1" ht="46.5" x14ac:dyDescent="0.35">
      <c r="A109" s="26" t="s">
        <v>263</v>
      </c>
      <c r="B109" s="26" t="s">
        <v>4</v>
      </c>
      <c r="C109" s="26" t="s">
        <v>561</v>
      </c>
      <c r="D109" s="28">
        <v>45799.25</v>
      </c>
      <c r="E109" s="28">
        <v>45804.833333333299</v>
      </c>
      <c r="F109" s="26" t="s">
        <v>562</v>
      </c>
    </row>
    <row r="110" spans="1:6" s="24" customFormat="1" ht="46.5" x14ac:dyDescent="0.35">
      <c r="A110" s="26" t="s">
        <v>263</v>
      </c>
      <c r="B110" s="26" t="s">
        <v>4</v>
      </c>
      <c r="C110" s="26" t="s">
        <v>563</v>
      </c>
      <c r="D110" s="28">
        <v>45804.833333333299</v>
      </c>
      <c r="E110" s="28">
        <v>45805.25</v>
      </c>
      <c r="F110" s="26" t="s">
        <v>562</v>
      </c>
    </row>
    <row r="111" spans="1:6" s="24" customFormat="1" ht="46.5" x14ac:dyDescent="0.35">
      <c r="A111" s="26" t="s">
        <v>263</v>
      </c>
      <c r="B111" s="26" t="s">
        <v>5</v>
      </c>
      <c r="C111" s="26" t="s">
        <v>564</v>
      </c>
      <c r="D111" s="28">
        <v>45804.833333333299</v>
      </c>
      <c r="E111" s="28">
        <v>45805.25</v>
      </c>
      <c r="F111" s="26" t="s">
        <v>562</v>
      </c>
    </row>
    <row r="112" spans="1:6" s="24" customFormat="1" ht="62" x14ac:dyDescent="0.35">
      <c r="A112" s="26" t="s">
        <v>274</v>
      </c>
      <c r="B112" s="26" t="s">
        <v>6</v>
      </c>
      <c r="C112" s="26" t="s">
        <v>275</v>
      </c>
      <c r="D112" s="28">
        <v>45804.833333333299</v>
      </c>
      <c r="E112" s="28">
        <v>45805.25</v>
      </c>
      <c r="F112" s="26" t="s">
        <v>276</v>
      </c>
    </row>
    <row r="113" spans="1:6" s="24" customFormat="1" ht="62" x14ac:dyDescent="0.35">
      <c r="A113" s="26" t="s">
        <v>274</v>
      </c>
      <c r="B113" s="26" t="s">
        <v>2</v>
      </c>
      <c r="C113" s="26" t="s">
        <v>277</v>
      </c>
      <c r="D113" s="28">
        <v>45804.833333333299</v>
      </c>
      <c r="E113" s="28">
        <v>45805.25</v>
      </c>
      <c r="F113" s="26" t="s">
        <v>276</v>
      </c>
    </row>
    <row r="114" spans="1:6" s="24" customFormat="1" ht="31" x14ac:dyDescent="0.35">
      <c r="A114" s="26" t="s">
        <v>288</v>
      </c>
      <c r="B114" s="26" t="s">
        <v>8</v>
      </c>
      <c r="C114" s="26" t="s">
        <v>289</v>
      </c>
      <c r="D114" s="28">
        <v>45804.916666666701</v>
      </c>
      <c r="E114" s="28">
        <v>45805.208333333299</v>
      </c>
      <c r="F114" s="26" t="s">
        <v>290</v>
      </c>
    </row>
    <row r="115" spans="1:6" s="24" customFormat="1" ht="46.5" x14ac:dyDescent="0.35">
      <c r="A115" s="26" t="s">
        <v>288</v>
      </c>
      <c r="B115" s="26" t="s">
        <v>8</v>
      </c>
      <c r="C115" s="26" t="s">
        <v>294</v>
      </c>
      <c r="D115" s="28">
        <v>45804.916666666701</v>
      </c>
      <c r="E115" s="28">
        <v>45805.208333333299</v>
      </c>
      <c r="F115" s="26" t="s">
        <v>290</v>
      </c>
    </row>
    <row r="116" spans="1:6" s="24" customFormat="1" ht="46.5" x14ac:dyDescent="0.35">
      <c r="A116" s="26" t="s">
        <v>288</v>
      </c>
      <c r="B116" s="26" t="s">
        <v>7</v>
      </c>
      <c r="C116" s="26" t="s">
        <v>295</v>
      </c>
      <c r="D116" s="28">
        <v>45804.916666666701</v>
      </c>
      <c r="E116" s="28">
        <v>45805.229166666701</v>
      </c>
      <c r="F116" s="26" t="s">
        <v>296</v>
      </c>
    </row>
    <row r="117" spans="1:6" s="24" customFormat="1" ht="46.5" x14ac:dyDescent="0.35">
      <c r="A117" s="26" t="s">
        <v>288</v>
      </c>
      <c r="B117" s="26" t="s">
        <v>7</v>
      </c>
      <c r="C117" s="26" t="s">
        <v>297</v>
      </c>
      <c r="D117" s="28">
        <v>45804.916666666701</v>
      </c>
      <c r="E117" s="28">
        <v>45805.229166666701</v>
      </c>
      <c r="F117" s="26" t="s">
        <v>296</v>
      </c>
    </row>
    <row r="118" spans="1:6" s="24" customFormat="1" ht="46.5" x14ac:dyDescent="0.35">
      <c r="A118" s="26" t="s">
        <v>288</v>
      </c>
      <c r="B118" s="26" t="s">
        <v>7</v>
      </c>
      <c r="C118" s="26" t="s">
        <v>298</v>
      </c>
      <c r="D118" s="28">
        <v>45804.916666666701</v>
      </c>
      <c r="E118" s="28">
        <v>45805.229166666701</v>
      </c>
      <c r="F118" s="26" t="s">
        <v>296</v>
      </c>
    </row>
    <row r="119" spans="1:6" s="24" customFormat="1" ht="46.5" x14ac:dyDescent="0.35">
      <c r="A119" s="26" t="s">
        <v>288</v>
      </c>
      <c r="B119" s="26" t="s">
        <v>7</v>
      </c>
      <c r="C119" s="26" t="s">
        <v>299</v>
      </c>
      <c r="D119" s="28">
        <v>45804.916666666701</v>
      </c>
      <c r="E119" s="28">
        <v>45805.229166666701</v>
      </c>
      <c r="F119" s="26" t="s">
        <v>300</v>
      </c>
    </row>
    <row r="120" spans="1:6" s="24" customFormat="1" ht="46.5" x14ac:dyDescent="0.35">
      <c r="A120" s="26" t="s">
        <v>288</v>
      </c>
      <c r="B120" s="26" t="s">
        <v>8</v>
      </c>
      <c r="C120" s="26" t="s">
        <v>313</v>
      </c>
      <c r="D120" s="28">
        <v>45804.916666666701</v>
      </c>
      <c r="E120" s="28">
        <v>45805.229166666701</v>
      </c>
      <c r="F120" s="26" t="s">
        <v>314</v>
      </c>
    </row>
    <row r="121" spans="1:6" s="24" customFormat="1" ht="46.5" x14ac:dyDescent="0.35">
      <c r="A121" s="26" t="s">
        <v>288</v>
      </c>
      <c r="B121" s="26" t="s">
        <v>8</v>
      </c>
      <c r="C121" s="26" t="s">
        <v>315</v>
      </c>
      <c r="D121" s="28">
        <v>45804.916666666701</v>
      </c>
      <c r="E121" s="28">
        <v>45805.229166666701</v>
      </c>
      <c r="F121" s="26" t="s">
        <v>314</v>
      </c>
    </row>
    <row r="122" spans="1:6" s="24" customFormat="1" ht="46.5" x14ac:dyDescent="0.35">
      <c r="A122" s="26" t="s">
        <v>288</v>
      </c>
      <c r="B122" s="26" t="s">
        <v>7</v>
      </c>
      <c r="C122" s="26" t="s">
        <v>316</v>
      </c>
      <c r="D122" s="28">
        <v>45804.916666666701</v>
      </c>
      <c r="E122" s="28">
        <v>45805.229166666701</v>
      </c>
      <c r="F122" s="26" t="s">
        <v>317</v>
      </c>
    </row>
    <row r="123" spans="1:6" s="24" customFormat="1" ht="31" x14ac:dyDescent="0.35">
      <c r="A123" s="26" t="s">
        <v>288</v>
      </c>
      <c r="B123" s="26" t="s">
        <v>8</v>
      </c>
      <c r="C123" s="26" t="s">
        <v>318</v>
      </c>
      <c r="D123" s="28">
        <v>45804.916666666701</v>
      </c>
      <c r="E123" s="28">
        <v>45805.229166666701</v>
      </c>
      <c r="F123" s="26" t="s">
        <v>319</v>
      </c>
    </row>
    <row r="124" spans="1:6" s="24" customFormat="1" ht="62" x14ac:dyDescent="0.35">
      <c r="A124" s="26" t="s">
        <v>288</v>
      </c>
      <c r="B124" s="26" t="s">
        <v>32</v>
      </c>
      <c r="C124" s="26" t="s">
        <v>569</v>
      </c>
      <c r="D124" s="28">
        <v>45804.916666666701</v>
      </c>
      <c r="E124" s="28">
        <v>45805.208333333299</v>
      </c>
      <c r="F124" s="26" t="s">
        <v>570</v>
      </c>
    </row>
    <row r="125" spans="1:6" s="24" customFormat="1" ht="62" x14ac:dyDescent="0.35">
      <c r="A125" s="26" t="s">
        <v>252</v>
      </c>
      <c r="B125" s="26" t="s">
        <v>5</v>
      </c>
      <c r="C125" s="26" t="s">
        <v>459</v>
      </c>
      <c r="D125" s="28">
        <v>45804.958333333299</v>
      </c>
      <c r="E125" s="28">
        <v>45805.25</v>
      </c>
      <c r="F125" s="26" t="s">
        <v>460</v>
      </c>
    </row>
    <row r="126" spans="1:6" s="24" customFormat="1" ht="62" x14ac:dyDescent="0.35">
      <c r="A126" s="26" t="s">
        <v>252</v>
      </c>
      <c r="B126" s="26" t="s">
        <v>5</v>
      </c>
      <c r="C126" s="26" t="s">
        <v>557</v>
      </c>
      <c r="D126" s="28">
        <v>45804.916666666701</v>
      </c>
      <c r="E126" s="28">
        <v>45805.25</v>
      </c>
      <c r="F126" s="26" t="s">
        <v>558</v>
      </c>
    </row>
    <row r="127" spans="1:6" s="24" customFormat="1" ht="46.5" x14ac:dyDescent="0.35">
      <c r="A127" s="26" t="s">
        <v>252</v>
      </c>
      <c r="B127" s="26" t="s">
        <v>4</v>
      </c>
      <c r="C127" s="26" t="s">
        <v>324</v>
      </c>
      <c r="D127" s="28">
        <v>45804.916666666701</v>
      </c>
      <c r="E127" s="28">
        <v>45805.229166666701</v>
      </c>
      <c r="F127" s="26" t="s">
        <v>325</v>
      </c>
    </row>
    <row r="128" spans="1:6" s="24" customFormat="1" ht="46.5" x14ac:dyDescent="0.35">
      <c r="A128" s="26" t="s">
        <v>76</v>
      </c>
      <c r="B128" s="26" t="s">
        <v>6</v>
      </c>
      <c r="C128" s="26" t="s">
        <v>526</v>
      </c>
      <c r="D128" s="28">
        <v>45804.927083333299</v>
      </c>
      <c r="E128" s="28">
        <v>45805.25</v>
      </c>
      <c r="F128" s="26" t="s">
        <v>527</v>
      </c>
    </row>
    <row r="129" spans="1:6" s="24" customFormat="1" ht="46.5" x14ac:dyDescent="0.35">
      <c r="A129" s="26" t="s">
        <v>76</v>
      </c>
      <c r="B129" s="26" t="s">
        <v>6</v>
      </c>
      <c r="C129" s="26" t="s">
        <v>77</v>
      </c>
      <c r="D129" s="28">
        <v>45804.895833333299</v>
      </c>
      <c r="E129" s="28">
        <v>45805.25</v>
      </c>
      <c r="F129" s="26" t="s">
        <v>78</v>
      </c>
    </row>
    <row r="130" spans="1:6" s="24" customFormat="1" ht="46.5" x14ac:dyDescent="0.35">
      <c r="A130" s="26" t="s">
        <v>82</v>
      </c>
      <c r="B130" s="26" t="s">
        <v>32</v>
      </c>
      <c r="C130" s="26" t="s">
        <v>83</v>
      </c>
      <c r="D130" s="28">
        <v>45747.25</v>
      </c>
      <c r="E130" s="28">
        <v>45804.833333333299</v>
      </c>
      <c r="F130" s="26" t="s">
        <v>84</v>
      </c>
    </row>
    <row r="131" spans="1:6" s="24" customFormat="1" ht="31" x14ac:dyDescent="0.35">
      <c r="A131" s="26" t="s">
        <v>82</v>
      </c>
      <c r="B131" s="26" t="s">
        <v>5</v>
      </c>
      <c r="C131" s="26" t="s">
        <v>85</v>
      </c>
      <c r="D131" s="28">
        <v>45804.833333333299</v>
      </c>
      <c r="E131" s="28">
        <v>45805.25</v>
      </c>
      <c r="F131" s="26" t="s">
        <v>84</v>
      </c>
    </row>
    <row r="132" spans="1:6" s="24" customFormat="1" ht="62" x14ac:dyDescent="0.35">
      <c r="A132" s="26" t="s">
        <v>82</v>
      </c>
      <c r="B132" s="26" t="s">
        <v>32</v>
      </c>
      <c r="C132" s="26" t="s">
        <v>88</v>
      </c>
      <c r="D132" s="28">
        <v>45804.833333333299</v>
      </c>
      <c r="E132" s="28">
        <v>45805.25</v>
      </c>
      <c r="F132" s="26" t="s">
        <v>84</v>
      </c>
    </row>
    <row r="133" spans="1:6" s="24" customFormat="1" ht="46.5" x14ac:dyDescent="0.35">
      <c r="A133" s="26" t="s">
        <v>82</v>
      </c>
      <c r="B133" s="26" t="s">
        <v>4</v>
      </c>
      <c r="C133" s="26" t="s">
        <v>89</v>
      </c>
      <c r="D133" s="28">
        <v>45804.833333333299</v>
      </c>
      <c r="E133" s="28">
        <v>45805.25</v>
      </c>
      <c r="F133" s="26" t="s">
        <v>84</v>
      </c>
    </row>
    <row r="134" spans="1:6" s="24" customFormat="1" ht="93" x14ac:dyDescent="0.35">
      <c r="A134" s="26" t="s">
        <v>82</v>
      </c>
      <c r="B134" s="26" t="s">
        <v>32</v>
      </c>
      <c r="C134" s="26" t="s">
        <v>83</v>
      </c>
      <c r="D134" s="28">
        <v>45805.25</v>
      </c>
      <c r="E134" s="28">
        <v>45805.833333333299</v>
      </c>
      <c r="F134" s="26" t="s">
        <v>84</v>
      </c>
    </row>
    <row r="135" spans="1:6" s="24" customFormat="1" ht="93" x14ac:dyDescent="0.35">
      <c r="A135" s="26" t="s">
        <v>357</v>
      </c>
      <c r="B135" s="26" t="s">
        <v>32</v>
      </c>
      <c r="C135" s="26" t="s">
        <v>577</v>
      </c>
      <c r="D135" s="28">
        <v>45804.916666666701</v>
      </c>
      <c r="E135" s="28">
        <v>45805.25</v>
      </c>
      <c r="F135" s="26" t="s">
        <v>578</v>
      </c>
    </row>
    <row r="136" spans="1:6" s="24" customFormat="1" ht="93" x14ac:dyDescent="0.35">
      <c r="A136" s="26" t="s">
        <v>357</v>
      </c>
      <c r="B136" s="26" t="s">
        <v>6</v>
      </c>
      <c r="C136" s="26" t="s">
        <v>579</v>
      </c>
      <c r="D136" s="28">
        <v>45804.916666666701</v>
      </c>
      <c r="E136" s="28">
        <v>45805.25</v>
      </c>
      <c r="F136" s="26" t="s">
        <v>578</v>
      </c>
    </row>
    <row r="137" spans="1:6" s="24" customFormat="1" ht="93" x14ac:dyDescent="0.35">
      <c r="A137" s="26" t="s">
        <v>357</v>
      </c>
      <c r="B137" s="26" t="s">
        <v>6</v>
      </c>
      <c r="C137" s="26" t="s">
        <v>358</v>
      </c>
      <c r="D137" s="28">
        <v>45804.875</v>
      </c>
      <c r="E137" s="28">
        <v>45805.208333333299</v>
      </c>
      <c r="F137" s="26" t="s">
        <v>359</v>
      </c>
    </row>
    <row r="138" spans="1:6" ht="62" x14ac:dyDescent="0.35">
      <c r="A138" s="26" t="s">
        <v>233</v>
      </c>
      <c r="B138" s="26" t="s">
        <v>6</v>
      </c>
      <c r="C138" s="26" t="s">
        <v>455</v>
      </c>
      <c r="D138" s="28">
        <v>45804.875</v>
      </c>
      <c r="E138" s="28">
        <v>45805.208333333299</v>
      </c>
      <c r="F138" s="26" t="s">
        <v>456</v>
      </c>
    </row>
    <row r="139" spans="1:6" ht="62" x14ac:dyDescent="0.35">
      <c r="A139" s="26" t="s">
        <v>193</v>
      </c>
      <c r="B139" s="26" t="s">
        <v>5</v>
      </c>
      <c r="C139" s="26" t="s">
        <v>432</v>
      </c>
      <c r="D139" s="28">
        <v>45804.875</v>
      </c>
      <c r="E139" s="28">
        <v>45805.25</v>
      </c>
      <c r="F139" s="26" t="s">
        <v>195</v>
      </c>
    </row>
    <row r="140" spans="1:6" ht="62" x14ac:dyDescent="0.35">
      <c r="A140" s="26" t="s">
        <v>180</v>
      </c>
      <c r="B140" s="26" t="s">
        <v>6</v>
      </c>
      <c r="C140" s="26" t="s">
        <v>181</v>
      </c>
      <c r="D140" s="28">
        <v>45804.875</v>
      </c>
      <c r="E140" s="28">
        <v>45805.25</v>
      </c>
      <c r="F140" s="26" t="s">
        <v>182</v>
      </c>
    </row>
    <row r="141" spans="1:6" ht="108.5" x14ac:dyDescent="0.35">
      <c r="A141" s="26" t="s">
        <v>180</v>
      </c>
      <c r="B141" s="26" t="s">
        <v>6</v>
      </c>
      <c r="C141" s="26" t="s">
        <v>183</v>
      </c>
      <c r="D141" s="28">
        <v>45804.875</v>
      </c>
      <c r="E141" s="28">
        <v>45805.25</v>
      </c>
      <c r="F141" s="26" t="s">
        <v>182</v>
      </c>
    </row>
    <row r="142" spans="1:6" ht="62" x14ac:dyDescent="0.35">
      <c r="A142" s="26" t="s">
        <v>180</v>
      </c>
      <c r="B142" s="26" t="s">
        <v>6</v>
      </c>
      <c r="C142" s="26" t="s">
        <v>184</v>
      </c>
      <c r="D142" s="28">
        <v>45804.875</v>
      </c>
      <c r="E142" s="28">
        <v>45805.25</v>
      </c>
      <c r="F142" s="26" t="s">
        <v>182</v>
      </c>
    </row>
    <row r="143" spans="1:6" ht="77.5" x14ac:dyDescent="0.35">
      <c r="A143" s="26" t="s">
        <v>180</v>
      </c>
      <c r="B143" s="26" t="s">
        <v>6</v>
      </c>
      <c r="C143" s="26" t="s">
        <v>185</v>
      </c>
      <c r="D143" s="28">
        <v>45804.875</v>
      </c>
      <c r="E143" s="28">
        <v>45805.25</v>
      </c>
      <c r="F143" s="26" t="s">
        <v>182</v>
      </c>
    </row>
    <row r="144" spans="1:6" ht="62" x14ac:dyDescent="0.35">
      <c r="A144" s="26" t="s">
        <v>180</v>
      </c>
      <c r="B144" s="26" t="s">
        <v>6</v>
      </c>
      <c r="C144" s="26" t="s">
        <v>186</v>
      </c>
      <c r="D144" s="28">
        <v>45804.875</v>
      </c>
      <c r="E144" s="28">
        <v>45805.25</v>
      </c>
      <c r="F144" s="26" t="s">
        <v>182</v>
      </c>
    </row>
    <row r="145" spans="1:6" ht="62" x14ac:dyDescent="0.35">
      <c r="A145" s="26" t="s">
        <v>180</v>
      </c>
      <c r="B145" s="26" t="s">
        <v>6</v>
      </c>
      <c r="C145" s="26" t="s">
        <v>187</v>
      </c>
      <c r="D145" s="28">
        <v>45804.875</v>
      </c>
      <c r="E145" s="28">
        <v>45805.25</v>
      </c>
      <c r="F145" s="26" t="s">
        <v>182</v>
      </c>
    </row>
    <row r="146" spans="1:6" ht="77.5" x14ac:dyDescent="0.35">
      <c r="A146" s="26" t="s">
        <v>180</v>
      </c>
      <c r="B146" s="26" t="s">
        <v>6</v>
      </c>
      <c r="C146" s="26" t="s">
        <v>188</v>
      </c>
      <c r="D146" s="28">
        <v>45804.875</v>
      </c>
      <c r="E146" s="28">
        <v>45805.25</v>
      </c>
      <c r="F146" s="26" t="s">
        <v>182</v>
      </c>
    </row>
    <row r="147" spans="1:6" ht="77.5" x14ac:dyDescent="0.35">
      <c r="A147" s="26" t="s">
        <v>180</v>
      </c>
      <c r="B147" s="26" t="s">
        <v>6</v>
      </c>
      <c r="C147" s="26" t="s">
        <v>187</v>
      </c>
      <c r="D147" s="28">
        <v>45804.208333333299</v>
      </c>
      <c r="E147" s="28">
        <v>46010.208333333299</v>
      </c>
      <c r="F147" s="26" t="s">
        <v>203</v>
      </c>
    </row>
    <row r="148" spans="1:6" ht="77.5" x14ac:dyDescent="0.35">
      <c r="A148" s="26" t="s">
        <v>218</v>
      </c>
      <c r="B148" s="26" t="s">
        <v>2</v>
      </c>
      <c r="C148" s="26" t="s">
        <v>551</v>
      </c>
      <c r="D148" s="28">
        <v>45804.875</v>
      </c>
      <c r="E148" s="28">
        <v>45805.208333333299</v>
      </c>
      <c r="F148" s="26" t="s">
        <v>552</v>
      </c>
    </row>
    <row r="149" spans="1:6" ht="62" x14ac:dyDescent="0.35">
      <c r="A149" s="26" t="s">
        <v>218</v>
      </c>
      <c r="B149" s="26" t="s">
        <v>6</v>
      </c>
      <c r="C149" s="26" t="s">
        <v>553</v>
      </c>
      <c r="D149" s="28">
        <v>45804.875</v>
      </c>
      <c r="E149" s="28">
        <v>45805.208333333299</v>
      </c>
      <c r="F149" s="26" t="s">
        <v>552</v>
      </c>
    </row>
    <row r="150" spans="1:6" ht="62" x14ac:dyDescent="0.35">
      <c r="A150" s="26" t="s">
        <v>218</v>
      </c>
      <c r="B150" s="26" t="s">
        <v>2</v>
      </c>
      <c r="C150" s="26" t="s">
        <v>230</v>
      </c>
      <c r="D150" s="28">
        <v>45804.916666666701</v>
      </c>
      <c r="E150" s="28">
        <v>45805.208333333299</v>
      </c>
      <c r="F150" s="26" t="s">
        <v>554</v>
      </c>
    </row>
    <row r="151" spans="1:6" ht="46.5" x14ac:dyDescent="0.35">
      <c r="A151" s="26" t="s">
        <v>218</v>
      </c>
      <c r="B151" s="26" t="s">
        <v>2</v>
      </c>
      <c r="C151" s="26" t="s">
        <v>231</v>
      </c>
      <c r="D151" s="28">
        <v>45804.916666666701</v>
      </c>
      <c r="E151" s="28">
        <v>45805.208333333299</v>
      </c>
      <c r="F151" s="26" t="s">
        <v>554</v>
      </c>
    </row>
    <row r="152" spans="1:6" ht="77.5" x14ac:dyDescent="0.35">
      <c r="A152" s="26" t="s">
        <v>218</v>
      </c>
      <c r="B152" s="26" t="s">
        <v>2</v>
      </c>
      <c r="C152" s="26" t="s">
        <v>555</v>
      </c>
      <c r="D152" s="28">
        <v>45804.833333333299</v>
      </c>
      <c r="E152" s="28">
        <v>45805.25</v>
      </c>
      <c r="F152" s="26" t="s">
        <v>556</v>
      </c>
    </row>
    <row r="153" spans="1:6" ht="46.5" x14ac:dyDescent="0.35">
      <c r="A153" s="26" t="s">
        <v>218</v>
      </c>
      <c r="B153" s="26" t="s">
        <v>6</v>
      </c>
      <c r="C153" s="26" t="s">
        <v>360</v>
      </c>
      <c r="D153" s="28">
        <v>45804.875</v>
      </c>
      <c r="E153" s="28">
        <v>45805.25</v>
      </c>
      <c r="F153" s="26" t="s">
        <v>361</v>
      </c>
    </row>
    <row r="154" spans="1:6" ht="62" x14ac:dyDescent="0.35">
      <c r="A154" s="26" t="s">
        <v>218</v>
      </c>
      <c r="B154" s="26" t="s">
        <v>6</v>
      </c>
      <c r="C154" s="26" t="s">
        <v>583</v>
      </c>
      <c r="D154" s="28">
        <v>45804.875</v>
      </c>
      <c r="E154" s="28">
        <v>45805.25</v>
      </c>
      <c r="F154" s="26" t="s">
        <v>584</v>
      </c>
    </row>
    <row r="155" spans="1:6" ht="62" x14ac:dyDescent="0.35">
      <c r="A155" s="26" t="s">
        <v>201</v>
      </c>
      <c r="B155" s="26" t="s">
        <v>7</v>
      </c>
      <c r="C155" s="26" t="s">
        <v>545</v>
      </c>
      <c r="D155" s="28">
        <v>45804.875</v>
      </c>
      <c r="E155" s="28">
        <v>45805.208333333299</v>
      </c>
      <c r="F155" s="26" t="s">
        <v>546</v>
      </c>
    </row>
    <row r="156" spans="1:6" ht="124" x14ac:dyDescent="0.35">
      <c r="A156" s="26" t="s">
        <v>201</v>
      </c>
      <c r="B156" s="26" t="s">
        <v>7</v>
      </c>
      <c r="C156" s="26" t="s">
        <v>547</v>
      </c>
      <c r="D156" s="28">
        <v>45804.875</v>
      </c>
      <c r="E156" s="28">
        <v>45805.208333333299</v>
      </c>
      <c r="F156" s="26" t="s">
        <v>546</v>
      </c>
    </row>
    <row r="157" spans="1:6" ht="93" x14ac:dyDescent="0.35">
      <c r="A157" s="26" t="s">
        <v>201</v>
      </c>
      <c r="B157" s="26" t="s">
        <v>8</v>
      </c>
      <c r="C157" s="26" t="s">
        <v>549</v>
      </c>
      <c r="D157" s="28">
        <v>45804.999305555597</v>
      </c>
      <c r="E157" s="28">
        <v>45805.25</v>
      </c>
      <c r="F157" s="26" t="s">
        <v>550</v>
      </c>
    </row>
    <row r="158" spans="1:6" ht="93" x14ac:dyDescent="0.35">
      <c r="A158" s="26" t="s">
        <v>201</v>
      </c>
      <c r="B158" s="26" t="s">
        <v>8</v>
      </c>
      <c r="C158" s="26" t="s">
        <v>609</v>
      </c>
      <c r="D158" s="28">
        <v>45804.875</v>
      </c>
      <c r="E158" s="28">
        <v>45805.25</v>
      </c>
      <c r="F158" s="26" t="s">
        <v>610</v>
      </c>
    </row>
    <row r="159" spans="1:6" ht="77.5" x14ac:dyDescent="0.35">
      <c r="A159" s="26" t="s">
        <v>201</v>
      </c>
      <c r="B159" s="26" t="s">
        <v>7</v>
      </c>
      <c r="C159" s="26" t="s">
        <v>438</v>
      </c>
      <c r="D159" s="28">
        <v>45804.875</v>
      </c>
      <c r="E159" s="28">
        <v>45805.25</v>
      </c>
      <c r="F159" s="26" t="s">
        <v>439</v>
      </c>
    </row>
    <row r="160" spans="1:6" ht="31" x14ac:dyDescent="0.35">
      <c r="A160" s="26" t="s">
        <v>201</v>
      </c>
      <c r="B160" s="26" t="s">
        <v>7</v>
      </c>
      <c r="C160" s="26" t="s">
        <v>443</v>
      </c>
      <c r="D160" s="28">
        <v>45804.875</v>
      </c>
      <c r="E160" s="28">
        <v>45805.25</v>
      </c>
      <c r="F160" s="26" t="s">
        <v>439</v>
      </c>
    </row>
    <row r="161" spans="1:6" ht="62" x14ac:dyDescent="0.35">
      <c r="A161" s="26" t="s">
        <v>201</v>
      </c>
      <c r="B161" s="26" t="s">
        <v>7</v>
      </c>
      <c r="C161" s="26" t="s">
        <v>444</v>
      </c>
      <c r="D161" s="28">
        <v>45804.895833333299</v>
      </c>
      <c r="E161" s="28">
        <v>45805.25</v>
      </c>
      <c r="F161" s="26" t="s">
        <v>439</v>
      </c>
    </row>
    <row r="162" spans="1:6" ht="62" x14ac:dyDescent="0.35">
      <c r="A162" s="26" t="s">
        <v>201</v>
      </c>
      <c r="B162" s="26" t="s">
        <v>7</v>
      </c>
      <c r="C162" s="26" t="s">
        <v>445</v>
      </c>
      <c r="D162" s="28">
        <v>45804.895833333299</v>
      </c>
      <c r="E162" s="28">
        <v>45805.25</v>
      </c>
      <c r="F162" s="26" t="s">
        <v>439</v>
      </c>
    </row>
    <row r="163" spans="1:6" ht="108.5" x14ac:dyDescent="0.35">
      <c r="A163" s="26" t="s">
        <v>201</v>
      </c>
      <c r="B163" s="26" t="s">
        <v>7</v>
      </c>
      <c r="C163" s="26" t="s">
        <v>446</v>
      </c>
      <c r="D163" s="28">
        <v>45804.895833333299</v>
      </c>
      <c r="E163" s="28">
        <v>45805.25</v>
      </c>
      <c r="F163" s="26" t="s">
        <v>439</v>
      </c>
    </row>
    <row r="164" spans="1:6" ht="93" x14ac:dyDescent="0.35">
      <c r="A164" s="26" t="s">
        <v>201</v>
      </c>
      <c r="B164" s="26" t="s">
        <v>7</v>
      </c>
      <c r="C164" s="26" t="s">
        <v>447</v>
      </c>
      <c r="D164" s="28">
        <v>45804.895833333299</v>
      </c>
      <c r="E164" s="28">
        <v>45805.25</v>
      </c>
      <c r="F164" s="26" t="s">
        <v>439</v>
      </c>
    </row>
    <row r="165" spans="1:6" ht="93" x14ac:dyDescent="0.35">
      <c r="A165" s="26" t="s">
        <v>209</v>
      </c>
      <c r="B165" s="26" t="s">
        <v>6</v>
      </c>
      <c r="C165" s="26" t="s">
        <v>442</v>
      </c>
      <c r="D165" s="28">
        <v>45804.875</v>
      </c>
      <c r="E165" s="28">
        <v>45805.25</v>
      </c>
      <c r="F165" s="26" t="s">
        <v>439</v>
      </c>
    </row>
    <row r="166" spans="1:6" ht="77.5" x14ac:dyDescent="0.35">
      <c r="A166" s="26" t="s">
        <v>157</v>
      </c>
      <c r="B166" s="26" t="s">
        <v>4</v>
      </c>
      <c r="C166" s="26" t="s">
        <v>158</v>
      </c>
      <c r="D166" s="28">
        <v>45804.833333333299</v>
      </c>
      <c r="E166" s="28">
        <v>45805.25</v>
      </c>
      <c r="F166" s="26" t="s">
        <v>159</v>
      </c>
    </row>
    <row r="167" spans="1:6" ht="93" x14ac:dyDescent="0.35">
      <c r="A167" s="26" t="s">
        <v>157</v>
      </c>
      <c r="B167" s="26" t="s">
        <v>5</v>
      </c>
      <c r="C167" s="26" t="s">
        <v>204</v>
      </c>
      <c r="D167" s="28">
        <v>45684.208333333299</v>
      </c>
      <c r="E167" s="28">
        <v>46010.25</v>
      </c>
      <c r="F167" s="26" t="s">
        <v>205</v>
      </c>
    </row>
    <row r="168" spans="1:6" ht="62" x14ac:dyDescent="0.35">
      <c r="A168" s="26" t="s">
        <v>177</v>
      </c>
      <c r="B168" s="26" t="s">
        <v>4</v>
      </c>
      <c r="C168" s="26" t="s">
        <v>178</v>
      </c>
      <c r="D168" s="28">
        <v>44936.875</v>
      </c>
      <c r="E168" s="28">
        <v>45815.208333333299</v>
      </c>
      <c r="F168" s="26" t="s">
        <v>179</v>
      </c>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169:F175">
    <cfRule type="expression" dxfId="8" priority="2">
      <formula>$J169="Over 12 hours"</formula>
    </cfRule>
  </conditionalFormatting>
  <conditionalFormatting sqref="A3:F168">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86"/>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28 May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79</v>
      </c>
      <c r="B3" s="25" t="s">
        <v>2</v>
      </c>
      <c r="C3" s="26" t="s">
        <v>80</v>
      </c>
      <c r="D3" s="27">
        <v>45805.833333333299</v>
      </c>
      <c r="E3" s="27">
        <v>45806.25</v>
      </c>
      <c r="F3" s="26" t="s">
        <v>81</v>
      </c>
    </row>
    <row r="4" spans="1:6" s="5" customFormat="1" ht="62" x14ac:dyDescent="0.35">
      <c r="A4" s="25" t="s">
        <v>79</v>
      </c>
      <c r="B4" s="25" t="s">
        <v>2</v>
      </c>
      <c r="C4" s="26" t="s">
        <v>139</v>
      </c>
      <c r="D4" s="27">
        <v>45805.833333333299</v>
      </c>
      <c r="E4" s="27">
        <v>45806.25</v>
      </c>
      <c r="F4" s="26" t="s">
        <v>140</v>
      </c>
    </row>
    <row r="5" spans="1:6" s="5" customFormat="1" ht="62" x14ac:dyDescent="0.35">
      <c r="A5" s="25" t="s">
        <v>79</v>
      </c>
      <c r="B5" s="25" t="s">
        <v>6</v>
      </c>
      <c r="C5" s="26" t="s">
        <v>429</v>
      </c>
      <c r="D5" s="27">
        <v>45805.833333333299</v>
      </c>
      <c r="E5" s="27">
        <v>45806.25</v>
      </c>
      <c r="F5" s="26" t="s">
        <v>430</v>
      </c>
    </row>
    <row r="6" spans="1:6" s="5" customFormat="1" ht="62" x14ac:dyDescent="0.35">
      <c r="A6" s="25" t="s">
        <v>55</v>
      </c>
      <c r="B6" s="25" t="s">
        <v>6</v>
      </c>
      <c r="C6" s="26" t="s">
        <v>70</v>
      </c>
      <c r="D6" s="27">
        <v>45805.833333333299</v>
      </c>
      <c r="E6" s="27">
        <v>45806.25</v>
      </c>
      <c r="F6" s="26" t="s">
        <v>71</v>
      </c>
    </row>
    <row r="7" spans="1:6" s="5" customFormat="1" ht="62" x14ac:dyDescent="0.35">
      <c r="A7" s="25" t="s">
        <v>55</v>
      </c>
      <c r="B7" s="25" t="s">
        <v>2</v>
      </c>
      <c r="C7" s="26" t="s">
        <v>398</v>
      </c>
      <c r="D7" s="27">
        <v>45805.833333333299</v>
      </c>
      <c r="E7" s="27">
        <v>45806.25</v>
      </c>
      <c r="F7" s="26" t="s">
        <v>399</v>
      </c>
    </row>
    <row r="8" spans="1:6" s="5" customFormat="1" ht="46.5" x14ac:dyDescent="0.35">
      <c r="A8" s="25" t="s">
        <v>55</v>
      </c>
      <c r="B8" s="25" t="s">
        <v>6</v>
      </c>
      <c r="C8" s="26" t="s">
        <v>427</v>
      </c>
      <c r="D8" s="27">
        <v>45805.875</v>
      </c>
      <c r="E8" s="27">
        <v>45806.25</v>
      </c>
      <c r="F8" s="26" t="s">
        <v>428</v>
      </c>
    </row>
    <row r="9" spans="1:6" s="5" customFormat="1" ht="46.5" x14ac:dyDescent="0.35">
      <c r="A9" s="25" t="s">
        <v>55</v>
      </c>
      <c r="B9" s="25" t="s">
        <v>2</v>
      </c>
      <c r="C9" s="26" t="s">
        <v>165</v>
      </c>
      <c r="D9" s="27">
        <v>45805.833333333299</v>
      </c>
      <c r="E9" s="27">
        <v>45806.25</v>
      </c>
      <c r="F9" s="26" t="s">
        <v>166</v>
      </c>
    </row>
    <row r="10" spans="1:6" s="5" customFormat="1" ht="46.5" x14ac:dyDescent="0.35">
      <c r="A10" s="25" t="s">
        <v>55</v>
      </c>
      <c r="B10" s="25" t="s">
        <v>2</v>
      </c>
      <c r="C10" s="26" t="s">
        <v>167</v>
      </c>
      <c r="D10" s="27">
        <v>45805.833333333299</v>
      </c>
      <c r="E10" s="27">
        <v>45806.25</v>
      </c>
      <c r="F10" s="26" t="s">
        <v>166</v>
      </c>
    </row>
    <row r="11" spans="1:6" s="5" customFormat="1" ht="46.5" x14ac:dyDescent="0.35">
      <c r="A11" s="25" t="s">
        <v>55</v>
      </c>
      <c r="B11" s="25" t="s">
        <v>6</v>
      </c>
      <c r="C11" s="26" t="s">
        <v>303</v>
      </c>
      <c r="D11" s="27">
        <v>45805.916666666701</v>
      </c>
      <c r="E11" s="27">
        <v>45806.229166666701</v>
      </c>
      <c r="F11" s="26" t="s">
        <v>304</v>
      </c>
    </row>
    <row r="12" spans="1:6" s="5" customFormat="1" ht="77.5" x14ac:dyDescent="0.35">
      <c r="A12" s="25" t="s">
        <v>148</v>
      </c>
      <c r="B12" s="25" t="s">
        <v>2</v>
      </c>
      <c r="C12" s="26" t="s">
        <v>149</v>
      </c>
      <c r="D12" s="27">
        <v>45805.833333333299</v>
      </c>
      <c r="E12" s="27">
        <v>45806.25</v>
      </c>
      <c r="F12" s="26" t="s">
        <v>150</v>
      </c>
    </row>
    <row r="13" spans="1:6" s="5" customFormat="1" ht="62" x14ac:dyDescent="0.35">
      <c r="A13" s="25" t="s">
        <v>20</v>
      </c>
      <c r="B13" s="25" t="s">
        <v>6</v>
      </c>
      <c r="C13" s="26" t="s">
        <v>378</v>
      </c>
      <c r="D13" s="27">
        <v>45805.833333333299</v>
      </c>
      <c r="E13" s="27">
        <v>45805.958333333299</v>
      </c>
      <c r="F13" s="26" t="s">
        <v>22</v>
      </c>
    </row>
    <row r="14" spans="1:6" s="5" customFormat="1" ht="62" x14ac:dyDescent="0.35">
      <c r="A14" s="25" t="s">
        <v>20</v>
      </c>
      <c r="B14" s="25" t="s">
        <v>6</v>
      </c>
      <c r="C14" s="26" t="s">
        <v>379</v>
      </c>
      <c r="D14" s="27">
        <v>45805.833333333299</v>
      </c>
      <c r="E14" s="27">
        <v>45805.958333333299</v>
      </c>
      <c r="F14" s="26" t="s">
        <v>22</v>
      </c>
    </row>
    <row r="15" spans="1:6" s="5" customFormat="1" ht="62" x14ac:dyDescent="0.35">
      <c r="A15" s="25" t="s">
        <v>20</v>
      </c>
      <c r="B15" s="25" t="s">
        <v>2</v>
      </c>
      <c r="C15" s="26" t="s">
        <v>380</v>
      </c>
      <c r="D15" s="27">
        <v>45805.958333333299</v>
      </c>
      <c r="E15" s="27">
        <v>45806.25</v>
      </c>
      <c r="F15" s="26" t="s">
        <v>22</v>
      </c>
    </row>
    <row r="16" spans="1:6" s="5" customFormat="1" ht="62" x14ac:dyDescent="0.35">
      <c r="A16" s="25" t="s">
        <v>20</v>
      </c>
      <c r="B16" s="25" t="s">
        <v>2</v>
      </c>
      <c r="C16" s="26" t="s">
        <v>381</v>
      </c>
      <c r="D16" s="27">
        <v>45805.958333333299</v>
      </c>
      <c r="E16" s="27">
        <v>45806.25</v>
      </c>
      <c r="F16" s="26" t="s">
        <v>22</v>
      </c>
    </row>
    <row r="17" spans="1:6" s="5" customFormat="1" ht="46.5" x14ac:dyDescent="0.35">
      <c r="A17" s="25" t="s">
        <v>38</v>
      </c>
      <c r="B17" s="25" t="s">
        <v>2</v>
      </c>
      <c r="C17" s="26" t="s">
        <v>386</v>
      </c>
      <c r="D17" s="27">
        <v>45805.875</v>
      </c>
      <c r="E17" s="27">
        <v>45806.208333333299</v>
      </c>
      <c r="F17" s="26" t="s">
        <v>387</v>
      </c>
    </row>
    <row r="18" spans="1:6" s="5" customFormat="1" ht="46.5" x14ac:dyDescent="0.35">
      <c r="A18" s="25" t="s">
        <v>38</v>
      </c>
      <c r="B18" s="25" t="s">
        <v>2</v>
      </c>
      <c r="C18" s="26" t="s">
        <v>388</v>
      </c>
      <c r="D18" s="27">
        <v>45805.875</v>
      </c>
      <c r="E18" s="27">
        <v>45806.208333333299</v>
      </c>
      <c r="F18" s="26" t="s">
        <v>42</v>
      </c>
    </row>
    <row r="19" spans="1:6" s="5" customFormat="1" ht="62" x14ac:dyDescent="0.35">
      <c r="A19" s="25" t="s">
        <v>489</v>
      </c>
      <c r="B19" s="25" t="s">
        <v>4</v>
      </c>
      <c r="C19" s="26" t="s">
        <v>490</v>
      </c>
      <c r="D19" s="27">
        <v>45805.916666666701</v>
      </c>
      <c r="E19" s="27">
        <v>45806.208333333299</v>
      </c>
      <c r="F19" s="26" t="s">
        <v>491</v>
      </c>
    </row>
    <row r="20" spans="1:6" s="5" customFormat="1" ht="62" x14ac:dyDescent="0.35">
      <c r="A20" s="25" t="s">
        <v>17</v>
      </c>
      <c r="B20" s="25" t="s">
        <v>5</v>
      </c>
      <c r="C20" s="26" t="s">
        <v>18</v>
      </c>
      <c r="D20" s="27">
        <v>45805.833333333299</v>
      </c>
      <c r="E20" s="27">
        <v>45806.25</v>
      </c>
      <c r="F20" s="26" t="s">
        <v>19</v>
      </c>
    </row>
    <row r="21" spans="1:6" s="5" customFormat="1" ht="46.5" x14ac:dyDescent="0.35">
      <c r="A21" s="25" t="s">
        <v>17</v>
      </c>
      <c r="B21" s="25" t="s">
        <v>4</v>
      </c>
      <c r="C21" s="26" t="s">
        <v>382</v>
      </c>
      <c r="D21" s="27">
        <v>45805.875</v>
      </c>
      <c r="E21" s="27">
        <v>45805.958333333299</v>
      </c>
      <c r="F21" s="26" t="s">
        <v>27</v>
      </c>
    </row>
    <row r="22" spans="1:6" s="5" customFormat="1" ht="46.5" x14ac:dyDescent="0.35">
      <c r="A22" s="25" t="s">
        <v>17</v>
      </c>
      <c r="B22" s="25" t="s">
        <v>4</v>
      </c>
      <c r="C22" s="26" t="s">
        <v>383</v>
      </c>
      <c r="D22" s="27">
        <v>45805.958333333299</v>
      </c>
      <c r="E22" s="27">
        <v>45806.041666666701</v>
      </c>
      <c r="F22" s="26" t="s">
        <v>27</v>
      </c>
    </row>
    <row r="23" spans="1:6" s="5" customFormat="1" ht="46.5" x14ac:dyDescent="0.35">
      <c r="A23" s="25" t="s">
        <v>17</v>
      </c>
      <c r="B23" s="25" t="s">
        <v>4</v>
      </c>
      <c r="C23" s="26" t="s">
        <v>384</v>
      </c>
      <c r="D23" s="27">
        <v>45806.041666666701</v>
      </c>
      <c r="E23" s="27">
        <v>45806.125</v>
      </c>
      <c r="F23" s="26" t="s">
        <v>27</v>
      </c>
    </row>
    <row r="24" spans="1:6" s="5" customFormat="1" ht="46.5" x14ac:dyDescent="0.35">
      <c r="A24" s="25" t="s">
        <v>17</v>
      </c>
      <c r="B24" s="25" t="s">
        <v>4</v>
      </c>
      <c r="C24" s="26" t="s">
        <v>385</v>
      </c>
      <c r="D24" s="27">
        <v>45806.125</v>
      </c>
      <c r="E24" s="27">
        <v>45806.208333333299</v>
      </c>
      <c r="F24" s="26" t="s">
        <v>27</v>
      </c>
    </row>
    <row r="25" spans="1:6" s="5" customFormat="1" ht="62" x14ac:dyDescent="0.35">
      <c r="A25" s="25" t="s">
        <v>17</v>
      </c>
      <c r="B25" s="25" t="s">
        <v>4</v>
      </c>
      <c r="C25" s="26" t="s">
        <v>45</v>
      </c>
      <c r="D25" s="27">
        <v>45805.25</v>
      </c>
      <c r="E25" s="27">
        <v>45805.833333333299</v>
      </c>
      <c r="F25" s="26" t="s">
        <v>46</v>
      </c>
    </row>
    <row r="26" spans="1:6" s="5" customFormat="1" ht="62" x14ac:dyDescent="0.35">
      <c r="A26" s="25" t="s">
        <v>17</v>
      </c>
      <c r="B26" s="25" t="s">
        <v>4</v>
      </c>
      <c r="C26" s="26" t="s">
        <v>47</v>
      </c>
      <c r="D26" s="27">
        <v>45805.833333333299</v>
      </c>
      <c r="E26" s="27">
        <v>45806.25</v>
      </c>
      <c r="F26" s="26" t="s">
        <v>46</v>
      </c>
    </row>
    <row r="27" spans="1:6" s="5" customFormat="1" ht="62" x14ac:dyDescent="0.35">
      <c r="A27" s="25" t="s">
        <v>17</v>
      </c>
      <c r="B27" s="25" t="s">
        <v>4</v>
      </c>
      <c r="C27" s="26" t="s">
        <v>45</v>
      </c>
      <c r="D27" s="27">
        <v>45806.25</v>
      </c>
      <c r="E27" s="27">
        <v>45806.833333333299</v>
      </c>
      <c r="F27" s="26" t="s">
        <v>46</v>
      </c>
    </row>
    <row r="28" spans="1:6" s="5" customFormat="1" ht="62" x14ac:dyDescent="0.35">
      <c r="A28" s="25" t="s">
        <v>17</v>
      </c>
      <c r="B28" s="25" t="s">
        <v>4</v>
      </c>
      <c r="C28" s="26" t="s">
        <v>395</v>
      </c>
      <c r="D28" s="27">
        <v>45805.833333333299</v>
      </c>
      <c r="E28" s="27">
        <v>45806.25</v>
      </c>
      <c r="F28" s="26" t="s">
        <v>53</v>
      </c>
    </row>
    <row r="29" spans="1:6" s="5" customFormat="1" ht="62" x14ac:dyDescent="0.35">
      <c r="A29" s="25" t="s">
        <v>17</v>
      </c>
      <c r="B29" s="25" t="s">
        <v>4</v>
      </c>
      <c r="C29" s="26" t="s">
        <v>396</v>
      </c>
      <c r="D29" s="27">
        <v>45805.875</v>
      </c>
      <c r="E29" s="27">
        <v>45806.208333333299</v>
      </c>
      <c r="F29" s="26" t="s">
        <v>397</v>
      </c>
    </row>
    <row r="30" spans="1:6" s="5" customFormat="1" ht="46.5" x14ac:dyDescent="0.35">
      <c r="A30" s="25" t="s">
        <v>144</v>
      </c>
      <c r="B30" s="25" t="s">
        <v>6</v>
      </c>
      <c r="C30" s="26" t="s">
        <v>145</v>
      </c>
      <c r="D30" s="27">
        <v>45805.833333333299</v>
      </c>
      <c r="E30" s="27">
        <v>45806.25</v>
      </c>
      <c r="F30" s="26" t="s">
        <v>146</v>
      </c>
    </row>
    <row r="31" spans="1:6" s="5" customFormat="1" ht="46.5" x14ac:dyDescent="0.35">
      <c r="A31" s="25" t="s">
        <v>144</v>
      </c>
      <c r="B31" s="25" t="s">
        <v>6</v>
      </c>
      <c r="C31" s="26" t="s">
        <v>147</v>
      </c>
      <c r="D31" s="27">
        <v>45805.833333333299</v>
      </c>
      <c r="E31" s="27">
        <v>45806.25</v>
      </c>
      <c r="F31" s="26" t="s">
        <v>146</v>
      </c>
    </row>
    <row r="32" spans="1:6" s="5" customFormat="1" ht="62" x14ac:dyDescent="0.35">
      <c r="A32" s="25" t="s">
        <v>144</v>
      </c>
      <c r="B32" s="25" t="s">
        <v>6</v>
      </c>
      <c r="C32" s="26" t="s">
        <v>151</v>
      </c>
      <c r="D32" s="27">
        <v>45805.833333333299</v>
      </c>
      <c r="E32" s="27">
        <v>45806.25</v>
      </c>
      <c r="F32" s="26" t="s">
        <v>152</v>
      </c>
    </row>
    <row r="33" spans="1:6" s="5" customFormat="1" ht="77.5" x14ac:dyDescent="0.35">
      <c r="A33" s="25" t="s">
        <v>144</v>
      </c>
      <c r="B33" s="25" t="s">
        <v>2</v>
      </c>
      <c r="C33" s="26" t="s">
        <v>153</v>
      </c>
      <c r="D33" s="27">
        <v>45805.833333333299</v>
      </c>
      <c r="E33" s="27">
        <v>45806.25</v>
      </c>
      <c r="F33" s="26" t="s">
        <v>154</v>
      </c>
    </row>
    <row r="34" spans="1:6" s="5" customFormat="1" ht="93" x14ac:dyDescent="0.35">
      <c r="A34" s="25" t="s">
        <v>308</v>
      </c>
      <c r="B34" s="25" t="s">
        <v>4</v>
      </c>
      <c r="C34" s="26" t="s">
        <v>481</v>
      </c>
      <c r="D34" s="27">
        <v>45805.833333333299</v>
      </c>
      <c r="E34" s="27">
        <v>45806.25</v>
      </c>
      <c r="F34" s="26" t="s">
        <v>482</v>
      </c>
    </row>
    <row r="35" spans="1:6" s="5" customFormat="1" ht="93" x14ac:dyDescent="0.35">
      <c r="A35" s="25" t="s">
        <v>308</v>
      </c>
      <c r="B35" s="25" t="s">
        <v>4</v>
      </c>
      <c r="C35" s="26" t="s">
        <v>483</v>
      </c>
      <c r="D35" s="27">
        <v>45805.833333333299</v>
      </c>
      <c r="E35" s="27">
        <v>45806.25</v>
      </c>
      <c r="F35" s="26" t="s">
        <v>482</v>
      </c>
    </row>
    <row r="36" spans="1:6" s="5" customFormat="1" ht="93" x14ac:dyDescent="0.35">
      <c r="A36" s="25" t="s">
        <v>308</v>
      </c>
      <c r="B36" s="25" t="s">
        <v>4</v>
      </c>
      <c r="C36" s="26" t="s">
        <v>484</v>
      </c>
      <c r="D36" s="27">
        <v>45805.833333333299</v>
      </c>
      <c r="E36" s="27">
        <v>45806.25</v>
      </c>
      <c r="F36" s="26" t="s">
        <v>482</v>
      </c>
    </row>
    <row r="37" spans="1:6" s="5" customFormat="1" ht="62" x14ac:dyDescent="0.35">
      <c r="A37" s="25" t="s">
        <v>308</v>
      </c>
      <c r="B37" s="25" t="s">
        <v>5</v>
      </c>
      <c r="C37" s="26" t="s">
        <v>309</v>
      </c>
      <c r="D37" s="27">
        <v>45805.916666666701</v>
      </c>
      <c r="E37" s="27">
        <v>45806.208333333299</v>
      </c>
      <c r="F37" s="26" t="s">
        <v>310</v>
      </c>
    </row>
    <row r="38" spans="1:6" s="5" customFormat="1" ht="31" x14ac:dyDescent="0.35">
      <c r="A38" s="25" t="s">
        <v>271</v>
      </c>
      <c r="B38" s="25" t="s">
        <v>2</v>
      </c>
      <c r="C38" s="26" t="s">
        <v>272</v>
      </c>
      <c r="D38" s="27">
        <v>45805.833333333299</v>
      </c>
      <c r="E38" s="27">
        <v>45806.25</v>
      </c>
      <c r="F38" s="26" t="s">
        <v>273</v>
      </c>
    </row>
    <row r="39" spans="1:6" s="5" customFormat="1" ht="46.5" x14ac:dyDescent="0.35">
      <c r="A39" s="25" t="s">
        <v>266</v>
      </c>
      <c r="B39" s="25" t="s">
        <v>6</v>
      </c>
      <c r="C39" s="26" t="s">
        <v>267</v>
      </c>
      <c r="D39" s="27">
        <v>45805.833333333299</v>
      </c>
      <c r="E39" s="27">
        <v>45806.25</v>
      </c>
      <c r="F39" s="26" t="s">
        <v>268</v>
      </c>
    </row>
    <row r="40" spans="1:6" s="5" customFormat="1" ht="46.5" x14ac:dyDescent="0.35">
      <c r="A40" s="25" t="s">
        <v>266</v>
      </c>
      <c r="B40" s="25" t="s">
        <v>2</v>
      </c>
      <c r="C40" s="26" t="s">
        <v>283</v>
      </c>
      <c r="D40" s="27">
        <v>45786.208333333299</v>
      </c>
      <c r="E40" s="27">
        <v>45828.208333333299</v>
      </c>
      <c r="F40" s="26" t="s">
        <v>284</v>
      </c>
    </row>
    <row r="41" spans="1:6" s="5" customFormat="1" ht="46.5" x14ac:dyDescent="0.35">
      <c r="A41" s="25" t="s">
        <v>278</v>
      </c>
      <c r="B41" s="25" t="s">
        <v>4</v>
      </c>
      <c r="C41" s="26" t="s">
        <v>468</v>
      </c>
      <c r="D41" s="27">
        <v>45805.875</v>
      </c>
      <c r="E41" s="27">
        <v>45806.25</v>
      </c>
      <c r="F41" s="26" t="s">
        <v>469</v>
      </c>
    </row>
    <row r="42" spans="1:6" s="5" customFormat="1" ht="46.5" x14ac:dyDescent="0.35">
      <c r="A42" s="25" t="s">
        <v>278</v>
      </c>
      <c r="B42" s="25" t="s">
        <v>4</v>
      </c>
      <c r="C42" s="26" t="s">
        <v>485</v>
      </c>
      <c r="D42" s="27">
        <v>45805.833333333299</v>
      </c>
      <c r="E42" s="27">
        <v>45806.25</v>
      </c>
      <c r="F42" s="26" t="s">
        <v>486</v>
      </c>
    </row>
    <row r="43" spans="1:6" s="5" customFormat="1" ht="46.5" x14ac:dyDescent="0.35">
      <c r="A43" s="25" t="s">
        <v>278</v>
      </c>
      <c r="B43" s="25" t="s">
        <v>4</v>
      </c>
      <c r="C43" s="26" t="s">
        <v>279</v>
      </c>
      <c r="D43" s="27">
        <v>45805.833333333299</v>
      </c>
      <c r="E43" s="27">
        <v>45806.25</v>
      </c>
      <c r="F43" s="26" t="s">
        <v>280</v>
      </c>
    </row>
    <row r="44" spans="1:6" s="5" customFormat="1" ht="62" x14ac:dyDescent="0.35">
      <c r="A44" s="25" t="s">
        <v>305</v>
      </c>
      <c r="B44" s="25" t="s">
        <v>2</v>
      </c>
      <c r="C44" s="26" t="s">
        <v>306</v>
      </c>
      <c r="D44" s="27">
        <v>45805.916666666701</v>
      </c>
      <c r="E44" s="27">
        <v>45806.229166666701</v>
      </c>
      <c r="F44" s="26" t="s">
        <v>307</v>
      </c>
    </row>
    <row r="45" spans="1:6" s="5" customFormat="1" ht="46.5" x14ac:dyDescent="0.35">
      <c r="A45" s="25" t="s">
        <v>244</v>
      </c>
      <c r="B45" s="25" t="s">
        <v>2</v>
      </c>
      <c r="C45" s="26" t="s">
        <v>464</v>
      </c>
      <c r="D45" s="27">
        <v>45805.895833333299</v>
      </c>
      <c r="E45" s="27">
        <v>45806.25</v>
      </c>
      <c r="F45" s="26" t="s">
        <v>465</v>
      </c>
    </row>
    <row r="46" spans="1:6" s="5" customFormat="1" ht="46.5" x14ac:dyDescent="0.35">
      <c r="A46" s="25" t="s">
        <v>244</v>
      </c>
      <c r="B46" s="25" t="s">
        <v>2</v>
      </c>
      <c r="C46" s="26" t="s">
        <v>466</v>
      </c>
      <c r="D46" s="27">
        <v>45805.895833333299</v>
      </c>
      <c r="E46" s="27">
        <v>45806.25</v>
      </c>
      <c r="F46" s="26" t="s">
        <v>465</v>
      </c>
    </row>
    <row r="47" spans="1:6" s="5" customFormat="1" ht="46.5" x14ac:dyDescent="0.35">
      <c r="A47" s="25" t="s">
        <v>244</v>
      </c>
      <c r="B47" s="25" t="s">
        <v>2</v>
      </c>
      <c r="C47" s="26" t="s">
        <v>467</v>
      </c>
      <c r="D47" s="27">
        <v>45805.895833333299</v>
      </c>
      <c r="E47" s="27">
        <v>45806.25</v>
      </c>
      <c r="F47" s="26" t="s">
        <v>465</v>
      </c>
    </row>
    <row r="48" spans="1:6" s="5" customFormat="1" ht="46.5" x14ac:dyDescent="0.35">
      <c r="A48" s="25" t="s">
        <v>244</v>
      </c>
      <c r="B48" s="25" t="s">
        <v>6</v>
      </c>
      <c r="C48" s="26" t="s">
        <v>474</v>
      </c>
      <c r="D48" s="27">
        <v>45805.999305555597</v>
      </c>
      <c r="E48" s="27">
        <v>45806.25</v>
      </c>
      <c r="F48" s="26" t="s">
        <v>475</v>
      </c>
    </row>
    <row r="49" spans="1:6" s="5" customFormat="1" ht="46.5" x14ac:dyDescent="0.35">
      <c r="A49" s="25" t="s">
        <v>241</v>
      </c>
      <c r="B49" s="25" t="s">
        <v>4</v>
      </c>
      <c r="C49" s="26" t="s">
        <v>242</v>
      </c>
      <c r="D49" s="27">
        <v>45805.875</v>
      </c>
      <c r="E49" s="27">
        <v>45806.25</v>
      </c>
      <c r="F49" s="26" t="s">
        <v>243</v>
      </c>
    </row>
    <row r="50" spans="1:6" s="5" customFormat="1" ht="46.5" x14ac:dyDescent="0.35">
      <c r="A50" s="25" t="s">
        <v>198</v>
      </c>
      <c r="B50" s="25" t="s">
        <v>2</v>
      </c>
      <c r="C50" s="26" t="s">
        <v>461</v>
      </c>
      <c r="D50" s="27">
        <v>45805.875</v>
      </c>
      <c r="E50" s="27">
        <v>45806.25</v>
      </c>
      <c r="F50" s="26" t="s">
        <v>462</v>
      </c>
    </row>
    <row r="51" spans="1:6" s="5" customFormat="1" ht="46.5" x14ac:dyDescent="0.35">
      <c r="A51" s="25" t="s">
        <v>198</v>
      </c>
      <c r="B51" s="25" t="s">
        <v>2</v>
      </c>
      <c r="C51" s="26" t="s">
        <v>463</v>
      </c>
      <c r="D51" s="27">
        <v>45805.875</v>
      </c>
      <c r="E51" s="27">
        <v>45806.25</v>
      </c>
      <c r="F51" s="26" t="s">
        <v>462</v>
      </c>
    </row>
    <row r="52" spans="1:6" s="5" customFormat="1" ht="46.5" x14ac:dyDescent="0.35">
      <c r="A52" s="25" t="s">
        <v>198</v>
      </c>
      <c r="B52" s="25" t="s">
        <v>2</v>
      </c>
      <c r="C52" s="26" t="s">
        <v>255</v>
      </c>
      <c r="D52" s="27">
        <v>45805.875</v>
      </c>
      <c r="E52" s="27">
        <v>45806.25</v>
      </c>
      <c r="F52" s="26" t="s">
        <v>256</v>
      </c>
    </row>
    <row r="53" spans="1:6" s="5" customFormat="1" ht="46.5" x14ac:dyDescent="0.35">
      <c r="A53" s="25" t="s">
        <v>198</v>
      </c>
      <c r="B53" s="25" t="s">
        <v>2</v>
      </c>
      <c r="C53" s="26" t="s">
        <v>470</v>
      </c>
      <c r="D53" s="27">
        <v>45805.895833333299</v>
      </c>
      <c r="E53" s="27">
        <v>45806.25</v>
      </c>
      <c r="F53" s="26" t="s">
        <v>471</v>
      </c>
    </row>
    <row r="54" spans="1:6" s="5" customFormat="1" ht="46.5" x14ac:dyDescent="0.35">
      <c r="A54" s="25" t="s">
        <v>198</v>
      </c>
      <c r="B54" s="25" t="s">
        <v>2</v>
      </c>
      <c r="C54" s="26" t="s">
        <v>472</v>
      </c>
      <c r="D54" s="27">
        <v>45805.895833333299</v>
      </c>
      <c r="E54" s="27">
        <v>45806.25</v>
      </c>
      <c r="F54" s="26" t="s">
        <v>471</v>
      </c>
    </row>
    <row r="55" spans="1:6" s="5" customFormat="1" ht="46.5" x14ac:dyDescent="0.35">
      <c r="A55" s="25" t="s">
        <v>198</v>
      </c>
      <c r="B55" s="25" t="s">
        <v>2</v>
      </c>
      <c r="C55" s="26" t="s">
        <v>473</v>
      </c>
      <c r="D55" s="27">
        <v>45805.895833333299</v>
      </c>
      <c r="E55" s="27">
        <v>45806.25</v>
      </c>
      <c r="F55" s="26" t="s">
        <v>471</v>
      </c>
    </row>
    <row r="56" spans="1:6" s="5" customFormat="1" ht="31" x14ac:dyDescent="0.35">
      <c r="A56" s="25" t="s">
        <v>341</v>
      </c>
      <c r="B56" s="25" t="s">
        <v>32</v>
      </c>
      <c r="C56" s="26" t="s">
        <v>342</v>
      </c>
      <c r="D56" s="27">
        <v>45805.833333333299</v>
      </c>
      <c r="E56" s="27">
        <v>45806.25</v>
      </c>
      <c r="F56" s="26" t="s">
        <v>343</v>
      </c>
    </row>
    <row r="57" spans="1:6" s="5" customFormat="1" ht="139.5" x14ac:dyDescent="0.35">
      <c r="A57" s="25" t="s">
        <v>336</v>
      </c>
      <c r="B57" s="25" t="s">
        <v>5</v>
      </c>
      <c r="C57" s="26" t="s">
        <v>337</v>
      </c>
      <c r="D57" s="27">
        <v>45805.791666666701</v>
      </c>
      <c r="E57" s="27">
        <v>45805.999305555597</v>
      </c>
      <c r="F57" s="26" t="s">
        <v>338</v>
      </c>
    </row>
    <row r="58" spans="1:6" s="5" customFormat="1" ht="93" x14ac:dyDescent="0.35">
      <c r="A58" s="25" t="s">
        <v>113</v>
      </c>
      <c r="B58" s="25" t="s">
        <v>6</v>
      </c>
      <c r="C58" s="26" t="s">
        <v>408</v>
      </c>
      <c r="D58" s="27">
        <v>45805.833333333299</v>
      </c>
      <c r="E58" s="27">
        <v>45806.25</v>
      </c>
      <c r="F58" s="26" t="s">
        <v>409</v>
      </c>
    </row>
    <row r="59" spans="1:6" s="5" customFormat="1" ht="93" x14ac:dyDescent="0.35">
      <c r="A59" s="25" t="s">
        <v>113</v>
      </c>
      <c r="B59" s="25" t="s">
        <v>6</v>
      </c>
      <c r="C59" s="26" t="s">
        <v>410</v>
      </c>
      <c r="D59" s="27">
        <v>45805.833333333299</v>
      </c>
      <c r="E59" s="27">
        <v>45806.25</v>
      </c>
      <c r="F59" s="26" t="s">
        <v>409</v>
      </c>
    </row>
    <row r="60" spans="1:6" s="5" customFormat="1" ht="93" x14ac:dyDescent="0.35">
      <c r="A60" s="25" t="s">
        <v>113</v>
      </c>
      <c r="B60" s="25" t="s">
        <v>6</v>
      </c>
      <c r="C60" s="26" t="s">
        <v>114</v>
      </c>
      <c r="D60" s="27">
        <v>45805.833333333299</v>
      </c>
      <c r="E60" s="27">
        <v>45806.25</v>
      </c>
      <c r="F60" s="26" t="s">
        <v>115</v>
      </c>
    </row>
    <row r="61" spans="1:6" s="5" customFormat="1" ht="46.5" x14ac:dyDescent="0.35">
      <c r="A61" s="25" t="s">
        <v>113</v>
      </c>
      <c r="B61" s="25" t="s">
        <v>4</v>
      </c>
      <c r="C61" s="26" t="s">
        <v>329</v>
      </c>
      <c r="D61" s="27">
        <v>45805.833333333299</v>
      </c>
      <c r="E61" s="27">
        <v>45806.25</v>
      </c>
      <c r="F61" s="26" t="s">
        <v>330</v>
      </c>
    </row>
    <row r="62" spans="1:6" s="5" customFormat="1" ht="62" x14ac:dyDescent="0.35">
      <c r="A62" s="25" t="s">
        <v>113</v>
      </c>
      <c r="B62" s="25" t="s">
        <v>5</v>
      </c>
      <c r="C62" s="26" t="s">
        <v>334</v>
      </c>
      <c r="D62" s="27">
        <v>45805.833333333299</v>
      </c>
      <c r="E62" s="27">
        <v>45806.25</v>
      </c>
      <c r="F62" s="26" t="s">
        <v>335</v>
      </c>
    </row>
    <row r="63" spans="1:6" s="5" customFormat="1" ht="62" x14ac:dyDescent="0.35">
      <c r="A63" s="25" t="s">
        <v>113</v>
      </c>
      <c r="B63" s="25" t="s">
        <v>5</v>
      </c>
      <c r="C63" s="26" t="s">
        <v>494</v>
      </c>
      <c r="D63" s="27">
        <v>45805.833333333299</v>
      </c>
      <c r="E63" s="27">
        <v>45806.166666666701</v>
      </c>
      <c r="F63" s="26" t="s">
        <v>495</v>
      </c>
    </row>
    <row r="64" spans="1:6" s="5" customFormat="1" ht="31" x14ac:dyDescent="0.35">
      <c r="A64" s="25" t="s">
        <v>257</v>
      </c>
      <c r="B64" s="25" t="s">
        <v>2</v>
      </c>
      <c r="C64" s="26" t="s">
        <v>476</v>
      </c>
      <c r="D64" s="27">
        <v>45805.875</v>
      </c>
      <c r="E64" s="27">
        <v>45806.25</v>
      </c>
      <c r="F64" s="26" t="s">
        <v>477</v>
      </c>
    </row>
    <row r="65" spans="1:6" s="5" customFormat="1" ht="46.5" x14ac:dyDescent="0.35">
      <c r="A65" s="25" t="s">
        <v>249</v>
      </c>
      <c r="B65" s="25" t="s">
        <v>6</v>
      </c>
      <c r="C65" s="26" t="s">
        <v>250</v>
      </c>
      <c r="D65" s="27">
        <v>45805.875</v>
      </c>
      <c r="E65" s="27">
        <v>45806.208333333299</v>
      </c>
      <c r="F65" s="26" t="s">
        <v>251</v>
      </c>
    </row>
    <row r="66" spans="1:6" s="5" customFormat="1" ht="62" x14ac:dyDescent="0.35">
      <c r="A66" s="25" t="s">
        <v>60</v>
      </c>
      <c r="B66" s="25" t="s">
        <v>5</v>
      </c>
      <c r="C66" s="26" t="s">
        <v>61</v>
      </c>
      <c r="D66" s="27">
        <v>45805.916666666701</v>
      </c>
      <c r="E66" s="27">
        <v>45806.208333333299</v>
      </c>
      <c r="F66" s="26" t="s">
        <v>62</v>
      </c>
    </row>
    <row r="67" spans="1:6" s="5" customFormat="1" ht="62" x14ac:dyDescent="0.35">
      <c r="A67" s="25" t="s">
        <v>60</v>
      </c>
      <c r="B67" s="25" t="s">
        <v>4</v>
      </c>
      <c r="C67" s="26" t="s">
        <v>65</v>
      </c>
      <c r="D67" s="27">
        <v>45805.916666666701</v>
      </c>
      <c r="E67" s="27">
        <v>45806.208333333299</v>
      </c>
      <c r="F67" s="26" t="s">
        <v>62</v>
      </c>
    </row>
    <row r="68" spans="1:6" s="5" customFormat="1" ht="62" x14ac:dyDescent="0.35">
      <c r="A68" s="25" t="s">
        <v>344</v>
      </c>
      <c r="B68" s="25" t="s">
        <v>2</v>
      </c>
      <c r="C68" s="26" t="s">
        <v>345</v>
      </c>
      <c r="D68" s="27">
        <v>45805.833333333299</v>
      </c>
      <c r="E68" s="27">
        <v>45806.25</v>
      </c>
      <c r="F68" s="26" t="s">
        <v>346</v>
      </c>
    </row>
    <row r="69" spans="1:6" s="5" customFormat="1" ht="62" x14ac:dyDescent="0.35">
      <c r="A69" s="25" t="s">
        <v>344</v>
      </c>
      <c r="B69" s="25" t="s">
        <v>6</v>
      </c>
      <c r="C69" s="26" t="s">
        <v>347</v>
      </c>
      <c r="D69" s="27">
        <v>45805.833333333299</v>
      </c>
      <c r="E69" s="27">
        <v>45806.25</v>
      </c>
      <c r="F69" s="26" t="s">
        <v>348</v>
      </c>
    </row>
    <row r="70" spans="1:6" s="5" customFormat="1" ht="93" x14ac:dyDescent="0.35">
      <c r="A70" s="25" t="s">
        <v>74</v>
      </c>
      <c r="B70" s="25" t="s">
        <v>2</v>
      </c>
      <c r="C70" s="26" t="s">
        <v>75</v>
      </c>
      <c r="D70" s="27">
        <v>45805.833333333299</v>
      </c>
      <c r="E70" s="27">
        <v>45806.25</v>
      </c>
      <c r="F70" s="26" t="s">
        <v>73</v>
      </c>
    </row>
    <row r="71" spans="1:6" s="5" customFormat="1" ht="77.5" x14ac:dyDescent="0.35">
      <c r="A71" s="25" t="s">
        <v>74</v>
      </c>
      <c r="B71" s="25" t="s">
        <v>6</v>
      </c>
      <c r="C71" s="26" t="s">
        <v>411</v>
      </c>
      <c r="D71" s="27">
        <v>45805.875</v>
      </c>
      <c r="E71" s="27">
        <v>45806.208333333299</v>
      </c>
      <c r="F71" s="26" t="s">
        <v>412</v>
      </c>
    </row>
    <row r="72" spans="1:6" s="5" customFormat="1" ht="124" x14ac:dyDescent="0.35">
      <c r="A72" s="25" t="s">
        <v>90</v>
      </c>
      <c r="B72" s="25" t="s">
        <v>2</v>
      </c>
      <c r="C72" s="26" t="s">
        <v>400</v>
      </c>
      <c r="D72" s="27">
        <v>45805.833333333299</v>
      </c>
      <c r="E72" s="27">
        <v>45806.25</v>
      </c>
      <c r="F72" s="26" t="s">
        <v>401</v>
      </c>
    </row>
    <row r="73" spans="1:6" s="5" customFormat="1" ht="93" x14ac:dyDescent="0.35">
      <c r="A73" s="25" t="s">
        <v>90</v>
      </c>
      <c r="B73" s="25" t="s">
        <v>2</v>
      </c>
      <c r="C73" s="26" t="s">
        <v>91</v>
      </c>
      <c r="D73" s="27">
        <v>45805.833333333299</v>
      </c>
      <c r="E73" s="27">
        <v>45806.25</v>
      </c>
      <c r="F73" s="26" t="s">
        <v>92</v>
      </c>
    </row>
    <row r="74" spans="1:6" s="5" customFormat="1" ht="77.5" x14ac:dyDescent="0.35">
      <c r="A74" s="25" t="s">
        <v>86</v>
      </c>
      <c r="B74" s="25" t="s">
        <v>4</v>
      </c>
      <c r="C74" s="26" t="s">
        <v>87</v>
      </c>
      <c r="D74" s="27">
        <v>45805.833333333299</v>
      </c>
      <c r="E74" s="27">
        <v>45806.25</v>
      </c>
      <c r="F74" s="26" t="s">
        <v>84</v>
      </c>
    </row>
    <row r="75" spans="1:6" s="5" customFormat="1" ht="108.5" x14ac:dyDescent="0.35">
      <c r="A75" s="25" t="s">
        <v>86</v>
      </c>
      <c r="B75" s="25" t="s">
        <v>4</v>
      </c>
      <c r="C75" s="26" t="s">
        <v>496</v>
      </c>
      <c r="D75" s="27">
        <v>45798.25</v>
      </c>
      <c r="E75" s="27">
        <v>45806.250694444403</v>
      </c>
      <c r="F75" s="26" t="s">
        <v>497</v>
      </c>
    </row>
    <row r="76" spans="1:6" s="5" customFormat="1" ht="93" x14ac:dyDescent="0.35">
      <c r="A76" s="25" t="s">
        <v>93</v>
      </c>
      <c r="B76" s="25" t="s">
        <v>6</v>
      </c>
      <c r="C76" s="26" t="s">
        <v>402</v>
      </c>
      <c r="D76" s="27">
        <v>45805.833333333299</v>
      </c>
      <c r="E76" s="27">
        <v>45806.25</v>
      </c>
      <c r="F76" s="26" t="s">
        <v>95</v>
      </c>
    </row>
    <row r="77" spans="1:6" s="5" customFormat="1" ht="108.5" x14ac:dyDescent="0.35">
      <c r="A77" s="25" t="s">
        <v>93</v>
      </c>
      <c r="B77" s="25" t="s">
        <v>6</v>
      </c>
      <c r="C77" s="26" t="s">
        <v>403</v>
      </c>
      <c r="D77" s="27">
        <v>45805.833333333299</v>
      </c>
      <c r="E77" s="27">
        <v>45806.25</v>
      </c>
      <c r="F77" s="26" t="s">
        <v>97</v>
      </c>
    </row>
    <row r="78" spans="1:6" s="5" customFormat="1" ht="108.5" x14ac:dyDescent="0.35">
      <c r="A78" s="25" t="s">
        <v>93</v>
      </c>
      <c r="B78" s="25" t="s">
        <v>6</v>
      </c>
      <c r="C78" s="26" t="s">
        <v>404</v>
      </c>
      <c r="D78" s="27">
        <v>45805.833333333299</v>
      </c>
      <c r="E78" s="27">
        <v>45806.25</v>
      </c>
      <c r="F78" s="26" t="s">
        <v>97</v>
      </c>
    </row>
    <row r="79" spans="1:6" s="5" customFormat="1" ht="108.5" x14ac:dyDescent="0.35">
      <c r="A79" s="25" t="s">
        <v>93</v>
      </c>
      <c r="B79" s="25" t="s">
        <v>6</v>
      </c>
      <c r="C79" s="26" t="s">
        <v>405</v>
      </c>
      <c r="D79" s="27">
        <v>45805.833333333299</v>
      </c>
      <c r="E79" s="27">
        <v>45806.25</v>
      </c>
      <c r="F79" s="26" t="s">
        <v>97</v>
      </c>
    </row>
    <row r="80" spans="1:6" s="5" customFormat="1" ht="108.5" x14ac:dyDescent="0.35">
      <c r="A80" s="25" t="s">
        <v>93</v>
      </c>
      <c r="B80" s="25" t="s">
        <v>6</v>
      </c>
      <c r="C80" s="26" t="s">
        <v>406</v>
      </c>
      <c r="D80" s="27">
        <v>45805.833333333299</v>
      </c>
      <c r="E80" s="27">
        <v>45806.25</v>
      </c>
      <c r="F80" s="26" t="s">
        <v>97</v>
      </c>
    </row>
    <row r="81" spans="1:6" s="5" customFormat="1" ht="108.5" x14ac:dyDescent="0.35">
      <c r="A81" s="25" t="s">
        <v>93</v>
      </c>
      <c r="B81" s="25" t="s">
        <v>6</v>
      </c>
      <c r="C81" s="26" t="s">
        <v>407</v>
      </c>
      <c r="D81" s="27">
        <v>45805.833333333299</v>
      </c>
      <c r="E81" s="27">
        <v>45806.25</v>
      </c>
      <c r="F81" s="26" t="s">
        <v>97</v>
      </c>
    </row>
    <row r="82" spans="1:6" s="5" customFormat="1" ht="77.5" x14ac:dyDescent="0.35">
      <c r="A82" s="25" t="s">
        <v>31</v>
      </c>
      <c r="B82" s="25" t="s">
        <v>32</v>
      </c>
      <c r="C82" s="26" t="s">
        <v>33</v>
      </c>
      <c r="D82" s="27">
        <v>45805.833333333299</v>
      </c>
      <c r="E82" s="27">
        <v>45806.25</v>
      </c>
      <c r="F82" s="26" t="s">
        <v>34</v>
      </c>
    </row>
    <row r="83" spans="1:6" s="5" customFormat="1" ht="62" x14ac:dyDescent="0.35">
      <c r="A83" s="25" t="s">
        <v>31</v>
      </c>
      <c r="B83" s="25" t="s">
        <v>5</v>
      </c>
      <c r="C83" s="26" t="s">
        <v>35</v>
      </c>
      <c r="D83" s="27">
        <v>45805.833333333299</v>
      </c>
      <c r="E83" s="27">
        <v>45806.25</v>
      </c>
      <c r="F83" s="26" t="s">
        <v>36</v>
      </c>
    </row>
    <row r="84" spans="1:6" s="5" customFormat="1" ht="62" x14ac:dyDescent="0.35">
      <c r="A84" s="25" t="s">
        <v>31</v>
      </c>
      <c r="B84" s="25" t="s">
        <v>7</v>
      </c>
      <c r="C84" s="26" t="s">
        <v>37</v>
      </c>
      <c r="D84" s="27">
        <v>45805.833333333299</v>
      </c>
      <c r="E84" s="27">
        <v>45806.25</v>
      </c>
      <c r="F84" s="26" t="s">
        <v>36</v>
      </c>
    </row>
    <row r="85" spans="1:6" s="5" customFormat="1" ht="62" x14ac:dyDescent="0.35">
      <c r="A85" s="25" t="s">
        <v>31</v>
      </c>
      <c r="B85" s="25" t="s">
        <v>5</v>
      </c>
      <c r="C85" s="26" t="s">
        <v>389</v>
      </c>
      <c r="D85" s="27">
        <v>45805.833333333299</v>
      </c>
      <c r="E85" s="27">
        <v>45806.25</v>
      </c>
      <c r="F85" s="26" t="s">
        <v>390</v>
      </c>
    </row>
    <row r="86" spans="1:6" s="5" customFormat="1" ht="93" x14ac:dyDescent="0.35">
      <c r="A86" s="25" t="s">
        <v>354</v>
      </c>
      <c r="B86" s="25" t="s">
        <v>32</v>
      </c>
      <c r="C86" s="26" t="s">
        <v>355</v>
      </c>
      <c r="D86" s="27">
        <v>45805.833333333299</v>
      </c>
      <c r="E86" s="27">
        <v>45806.25</v>
      </c>
      <c r="F86" s="26" t="s">
        <v>356</v>
      </c>
    </row>
    <row r="87" spans="1:6" s="5" customFormat="1" ht="77.5" x14ac:dyDescent="0.35">
      <c r="A87" s="25" t="s">
        <v>48</v>
      </c>
      <c r="B87" s="25" t="s">
        <v>4</v>
      </c>
      <c r="C87" s="26" t="s">
        <v>49</v>
      </c>
      <c r="D87" s="27">
        <v>45805.833333333299</v>
      </c>
      <c r="E87" s="27">
        <v>45806.25</v>
      </c>
      <c r="F87" s="26" t="s">
        <v>50</v>
      </c>
    </row>
    <row r="88" spans="1:6" s="5" customFormat="1" ht="77.5" x14ac:dyDescent="0.35">
      <c r="A88" s="25" t="s">
        <v>48</v>
      </c>
      <c r="B88" s="25" t="s">
        <v>5</v>
      </c>
      <c r="C88" s="26" t="s">
        <v>51</v>
      </c>
      <c r="D88" s="27">
        <v>45805.833333333299</v>
      </c>
      <c r="E88" s="27">
        <v>45806.25</v>
      </c>
      <c r="F88" s="26" t="s">
        <v>50</v>
      </c>
    </row>
    <row r="89" spans="1:6" s="5" customFormat="1" ht="93" x14ac:dyDescent="0.35">
      <c r="A89" s="25" t="s">
        <v>48</v>
      </c>
      <c r="B89" s="25" t="s">
        <v>4</v>
      </c>
      <c r="C89" s="26" t="s">
        <v>498</v>
      </c>
      <c r="D89" s="27">
        <v>45805.875</v>
      </c>
      <c r="E89" s="27">
        <v>45806.25</v>
      </c>
      <c r="F89" s="26" t="s">
        <v>499</v>
      </c>
    </row>
    <row r="90" spans="1:6" s="5" customFormat="1" ht="46.5" x14ac:dyDescent="0.35">
      <c r="A90" s="25" t="s">
        <v>223</v>
      </c>
      <c r="B90" s="25" t="s">
        <v>5</v>
      </c>
      <c r="C90" s="26" t="s">
        <v>224</v>
      </c>
      <c r="D90" s="27">
        <v>45805.833333333299</v>
      </c>
      <c r="E90" s="27">
        <v>45806.25</v>
      </c>
      <c r="F90" s="26" t="s">
        <v>225</v>
      </c>
    </row>
    <row r="91" spans="1:6" s="5" customFormat="1" ht="31" x14ac:dyDescent="0.35">
      <c r="A91" s="25" t="s">
        <v>433</v>
      </c>
      <c r="B91" s="25" t="s">
        <v>6</v>
      </c>
      <c r="C91" s="26" t="s">
        <v>434</v>
      </c>
      <c r="D91" s="27">
        <v>45805.875</v>
      </c>
      <c r="E91" s="27">
        <v>45806.208333333299</v>
      </c>
      <c r="F91" s="26" t="s">
        <v>435</v>
      </c>
    </row>
    <row r="92" spans="1:6" s="5" customFormat="1" ht="62" x14ac:dyDescent="0.35">
      <c r="A92" s="25" t="s">
        <v>500</v>
      </c>
      <c r="B92" s="25" t="s">
        <v>2</v>
      </c>
      <c r="C92" s="26" t="s">
        <v>501</v>
      </c>
      <c r="D92" s="27">
        <v>45805.875</v>
      </c>
      <c r="E92" s="27">
        <v>45806.25</v>
      </c>
      <c r="F92" s="26" t="s">
        <v>502</v>
      </c>
    </row>
    <row r="93" spans="1:6" s="5" customFormat="1" ht="62" x14ac:dyDescent="0.35">
      <c r="A93" s="25" t="s">
        <v>500</v>
      </c>
      <c r="B93" s="25" t="s">
        <v>6</v>
      </c>
      <c r="C93" s="26" t="s">
        <v>503</v>
      </c>
      <c r="D93" s="27">
        <v>45805.875</v>
      </c>
      <c r="E93" s="27">
        <v>45806.25</v>
      </c>
      <c r="F93" s="26" t="s">
        <v>502</v>
      </c>
    </row>
    <row r="94" spans="1:6" s="5" customFormat="1" ht="93" x14ac:dyDescent="0.35">
      <c r="A94" s="25" t="s">
        <v>101</v>
      </c>
      <c r="B94" s="25" t="s">
        <v>5</v>
      </c>
      <c r="C94" s="26" t="s">
        <v>102</v>
      </c>
      <c r="D94" s="27">
        <v>45804.833333333299</v>
      </c>
      <c r="E94" s="27">
        <v>45832.25</v>
      </c>
      <c r="F94" s="26" t="s">
        <v>103</v>
      </c>
    </row>
    <row r="95" spans="1:6" s="5" customFormat="1" ht="93" x14ac:dyDescent="0.35">
      <c r="A95" s="25" t="s">
        <v>101</v>
      </c>
      <c r="B95" s="25" t="s">
        <v>32</v>
      </c>
      <c r="C95" s="26" t="s">
        <v>104</v>
      </c>
      <c r="D95" s="27">
        <v>45805.833333333299</v>
      </c>
      <c r="E95" s="27">
        <v>45806.25</v>
      </c>
      <c r="F95" s="26" t="s">
        <v>103</v>
      </c>
    </row>
    <row r="96" spans="1:6" s="5" customFormat="1" ht="31" x14ac:dyDescent="0.35">
      <c r="A96" s="25" t="s">
        <v>189</v>
      </c>
      <c r="B96" s="25" t="s">
        <v>4</v>
      </c>
      <c r="C96" s="26" t="s">
        <v>190</v>
      </c>
      <c r="D96" s="27">
        <v>45805.875</v>
      </c>
      <c r="E96" s="27">
        <v>45806.208333333299</v>
      </c>
      <c r="F96" s="26" t="s">
        <v>191</v>
      </c>
    </row>
    <row r="97" spans="1:6" s="5" customFormat="1" ht="31" x14ac:dyDescent="0.35">
      <c r="A97" s="25" t="s">
        <v>189</v>
      </c>
      <c r="B97" s="25" t="s">
        <v>4</v>
      </c>
      <c r="C97" s="26" t="s">
        <v>192</v>
      </c>
      <c r="D97" s="27">
        <v>45805.875</v>
      </c>
      <c r="E97" s="27">
        <v>45806.208333333299</v>
      </c>
      <c r="F97" s="26" t="s">
        <v>191</v>
      </c>
    </row>
    <row r="98" spans="1:6" s="5" customFormat="1" ht="46.5" x14ac:dyDescent="0.35">
      <c r="A98" s="25" t="s">
        <v>440</v>
      </c>
      <c r="B98" s="25" t="s">
        <v>4</v>
      </c>
      <c r="C98" s="26" t="s">
        <v>441</v>
      </c>
      <c r="D98" s="27">
        <v>45805.875</v>
      </c>
      <c r="E98" s="27">
        <v>45806.25</v>
      </c>
      <c r="F98" s="26" t="s">
        <v>439</v>
      </c>
    </row>
    <row r="99" spans="1:6" s="5" customFormat="1" ht="93" x14ac:dyDescent="0.35">
      <c r="A99" s="25" t="s">
        <v>121</v>
      </c>
      <c r="B99" s="25" t="s">
        <v>32</v>
      </c>
      <c r="C99" s="26" t="s">
        <v>122</v>
      </c>
      <c r="D99" s="27">
        <v>45805.833333333299</v>
      </c>
      <c r="E99" s="27">
        <v>45806.25</v>
      </c>
      <c r="F99" s="26" t="s">
        <v>123</v>
      </c>
    </row>
    <row r="100" spans="1:6" s="5" customFormat="1" ht="77.5" x14ac:dyDescent="0.35">
      <c r="A100" s="25" t="s">
        <v>124</v>
      </c>
      <c r="B100" s="25" t="s">
        <v>5</v>
      </c>
      <c r="C100" s="26" t="s">
        <v>414</v>
      </c>
      <c r="D100" s="27">
        <v>45805.833333333299</v>
      </c>
      <c r="E100" s="27">
        <v>45806.25</v>
      </c>
      <c r="F100" s="26" t="s">
        <v>415</v>
      </c>
    </row>
    <row r="101" spans="1:6" s="5" customFormat="1" ht="93" x14ac:dyDescent="0.35">
      <c r="A101" s="25" t="s">
        <v>124</v>
      </c>
      <c r="B101" s="25" t="s">
        <v>2</v>
      </c>
      <c r="C101" s="26" t="s">
        <v>416</v>
      </c>
      <c r="D101" s="27">
        <v>45805.375</v>
      </c>
      <c r="E101" s="27">
        <v>45806.25</v>
      </c>
      <c r="F101" s="26" t="s">
        <v>417</v>
      </c>
    </row>
    <row r="102" spans="1:6" s="5" customFormat="1" ht="93" x14ac:dyDescent="0.35">
      <c r="A102" s="25" t="s">
        <v>124</v>
      </c>
      <c r="B102" s="25" t="s">
        <v>2</v>
      </c>
      <c r="C102" s="26" t="s">
        <v>418</v>
      </c>
      <c r="D102" s="27">
        <v>45805.375</v>
      </c>
      <c r="E102" s="27">
        <v>45806.25</v>
      </c>
      <c r="F102" s="26" t="s">
        <v>417</v>
      </c>
    </row>
    <row r="103" spans="1:6" s="5" customFormat="1" ht="93" x14ac:dyDescent="0.35">
      <c r="A103" s="25" t="s">
        <v>124</v>
      </c>
      <c r="B103" s="25" t="s">
        <v>2</v>
      </c>
      <c r="C103" s="26" t="s">
        <v>419</v>
      </c>
      <c r="D103" s="27">
        <v>45805.375</v>
      </c>
      <c r="E103" s="27">
        <v>45806.25</v>
      </c>
      <c r="F103" s="26" t="s">
        <v>417</v>
      </c>
    </row>
    <row r="104" spans="1:6" s="5" customFormat="1" ht="93" x14ac:dyDescent="0.35">
      <c r="A104" s="25" t="s">
        <v>124</v>
      </c>
      <c r="B104" s="25" t="s">
        <v>4</v>
      </c>
      <c r="C104" s="26" t="s">
        <v>420</v>
      </c>
      <c r="D104" s="27">
        <v>45805.833333333299</v>
      </c>
      <c r="E104" s="27">
        <v>45806.25</v>
      </c>
      <c r="F104" s="26" t="s">
        <v>417</v>
      </c>
    </row>
    <row r="105" spans="1:6" s="5" customFormat="1" ht="93" x14ac:dyDescent="0.35">
      <c r="A105" s="25" t="s">
        <v>124</v>
      </c>
      <c r="B105" s="25" t="s">
        <v>4</v>
      </c>
      <c r="C105" s="26" t="s">
        <v>421</v>
      </c>
      <c r="D105" s="27">
        <v>45805.875</v>
      </c>
      <c r="E105" s="27">
        <v>45806.25</v>
      </c>
      <c r="F105" s="26" t="s">
        <v>417</v>
      </c>
    </row>
    <row r="106" spans="1:6" s="5" customFormat="1" ht="93" x14ac:dyDescent="0.35">
      <c r="A106" s="25" t="s">
        <v>124</v>
      </c>
      <c r="B106" s="25" t="s">
        <v>4</v>
      </c>
      <c r="C106" s="26" t="s">
        <v>422</v>
      </c>
      <c r="D106" s="27">
        <v>45805.916666666701</v>
      </c>
      <c r="E106" s="27">
        <v>45806.25</v>
      </c>
      <c r="F106" s="26" t="s">
        <v>417</v>
      </c>
    </row>
    <row r="107" spans="1:6" s="5" customFormat="1" ht="93" x14ac:dyDescent="0.35">
      <c r="A107" s="25" t="s">
        <v>124</v>
      </c>
      <c r="B107" s="25" t="s">
        <v>4</v>
      </c>
      <c r="C107" s="26" t="s">
        <v>125</v>
      </c>
      <c r="D107" s="27">
        <v>45806.375</v>
      </c>
      <c r="E107" s="27">
        <v>45807.25</v>
      </c>
      <c r="F107" s="26" t="s">
        <v>126</v>
      </c>
    </row>
    <row r="108" spans="1:6" s="5" customFormat="1" ht="77.5" x14ac:dyDescent="0.35">
      <c r="A108" s="25" t="s">
        <v>170</v>
      </c>
      <c r="B108" s="25" t="s">
        <v>5</v>
      </c>
      <c r="C108" s="26" t="s">
        <v>171</v>
      </c>
      <c r="D108" s="27">
        <v>45805.854166666701</v>
      </c>
      <c r="E108" s="27">
        <v>45806.25</v>
      </c>
      <c r="F108" s="26" t="s">
        <v>172</v>
      </c>
    </row>
    <row r="109" spans="1:6" s="5" customFormat="1" ht="77.5" x14ac:dyDescent="0.35">
      <c r="A109" s="25" t="s">
        <v>141</v>
      </c>
      <c r="B109" s="25" t="s">
        <v>32</v>
      </c>
      <c r="C109" s="26" t="s">
        <v>142</v>
      </c>
      <c r="D109" s="27">
        <v>45805.833333333299</v>
      </c>
      <c r="E109" s="27">
        <v>45806.25</v>
      </c>
      <c r="F109" s="26" t="s">
        <v>143</v>
      </c>
    </row>
    <row r="110" spans="1:6" s="5" customFormat="1" ht="62" x14ac:dyDescent="0.35">
      <c r="A110" s="25" t="s">
        <v>63</v>
      </c>
      <c r="B110" s="25" t="s">
        <v>6</v>
      </c>
      <c r="C110" s="26" t="s">
        <v>393</v>
      </c>
      <c r="D110" s="27">
        <v>45805.916666666701</v>
      </c>
      <c r="E110" s="27">
        <v>45806.208333333299</v>
      </c>
      <c r="F110" s="26" t="s">
        <v>394</v>
      </c>
    </row>
    <row r="111" spans="1:6" s="5" customFormat="1" ht="62" x14ac:dyDescent="0.35">
      <c r="A111" s="25" t="s">
        <v>63</v>
      </c>
      <c r="B111" s="25" t="s">
        <v>2</v>
      </c>
      <c r="C111" s="26" t="s">
        <v>64</v>
      </c>
      <c r="D111" s="27">
        <v>45805.916666666701</v>
      </c>
      <c r="E111" s="27">
        <v>45806.208333333299</v>
      </c>
      <c r="F111" s="26" t="s">
        <v>62</v>
      </c>
    </row>
    <row r="112" spans="1:6" s="5" customFormat="1" ht="62" x14ac:dyDescent="0.35">
      <c r="A112" s="25" t="s">
        <v>63</v>
      </c>
      <c r="B112" s="25" t="s">
        <v>6</v>
      </c>
      <c r="C112" s="26" t="s">
        <v>66</v>
      </c>
      <c r="D112" s="27">
        <v>45805.916666666701</v>
      </c>
      <c r="E112" s="27">
        <v>45806.208333333299</v>
      </c>
      <c r="F112" s="26" t="s">
        <v>62</v>
      </c>
    </row>
    <row r="113" spans="1:6" s="5" customFormat="1" ht="93" x14ac:dyDescent="0.35">
      <c r="A113" s="25" t="s">
        <v>63</v>
      </c>
      <c r="B113" s="25" t="s">
        <v>2</v>
      </c>
      <c r="C113" s="26" t="s">
        <v>72</v>
      </c>
      <c r="D113" s="27">
        <v>45805.833333333299</v>
      </c>
      <c r="E113" s="27">
        <v>45806.25</v>
      </c>
      <c r="F113" s="26" t="s">
        <v>73</v>
      </c>
    </row>
    <row r="114" spans="1:6" s="5" customFormat="1" ht="93" x14ac:dyDescent="0.35">
      <c r="A114" s="25" t="s">
        <v>63</v>
      </c>
      <c r="B114" s="25" t="s">
        <v>6</v>
      </c>
      <c r="C114" s="26" t="s">
        <v>423</v>
      </c>
      <c r="D114" s="27">
        <v>45805.833333333299</v>
      </c>
      <c r="E114" s="27">
        <v>45806.25</v>
      </c>
      <c r="F114" s="26" t="s">
        <v>424</v>
      </c>
    </row>
    <row r="115" spans="1:6" s="5" customFormat="1" ht="62" x14ac:dyDescent="0.35">
      <c r="A115" s="25" t="s">
        <v>63</v>
      </c>
      <c r="B115" s="25" t="s">
        <v>2</v>
      </c>
      <c r="C115" s="26" t="s">
        <v>160</v>
      </c>
      <c r="D115" s="27">
        <v>45805.833333333299</v>
      </c>
      <c r="E115" s="27">
        <v>45806.25</v>
      </c>
      <c r="F115" s="26" t="s">
        <v>159</v>
      </c>
    </row>
    <row r="116" spans="1:6" ht="62" x14ac:dyDescent="0.35">
      <c r="A116" s="25" t="s">
        <v>63</v>
      </c>
      <c r="B116" s="25" t="s">
        <v>6</v>
      </c>
      <c r="C116" s="26" t="s">
        <v>161</v>
      </c>
      <c r="D116" s="27">
        <v>45805.833333333299</v>
      </c>
      <c r="E116" s="27">
        <v>45806.25</v>
      </c>
      <c r="F116" s="26" t="s">
        <v>162</v>
      </c>
    </row>
    <row r="117" spans="1:6" ht="62" x14ac:dyDescent="0.35">
      <c r="A117" s="25" t="s">
        <v>63</v>
      </c>
      <c r="B117" s="25" t="s">
        <v>6</v>
      </c>
      <c r="C117" s="26" t="s">
        <v>163</v>
      </c>
      <c r="D117" s="27">
        <v>45805.833333333299</v>
      </c>
      <c r="E117" s="27">
        <v>45806.25</v>
      </c>
      <c r="F117" s="26" t="s">
        <v>162</v>
      </c>
    </row>
    <row r="118" spans="1:6" ht="62" x14ac:dyDescent="0.35">
      <c r="A118" s="25" t="s">
        <v>63</v>
      </c>
      <c r="B118" s="25" t="s">
        <v>6</v>
      </c>
      <c r="C118" s="26" t="s">
        <v>164</v>
      </c>
      <c r="D118" s="27">
        <v>45805.833333333299</v>
      </c>
      <c r="E118" s="27">
        <v>45806.25</v>
      </c>
      <c r="F118" s="26" t="s">
        <v>162</v>
      </c>
    </row>
    <row r="119" spans="1:6" ht="62" x14ac:dyDescent="0.35">
      <c r="A119" s="25" t="s">
        <v>63</v>
      </c>
      <c r="B119" s="25" t="s">
        <v>2</v>
      </c>
      <c r="C119" s="26" t="s">
        <v>168</v>
      </c>
      <c r="D119" s="27">
        <v>45805.854166666701</v>
      </c>
      <c r="E119" s="27">
        <v>45806.25</v>
      </c>
      <c r="F119" s="26" t="s">
        <v>166</v>
      </c>
    </row>
    <row r="120" spans="1:6" ht="62" x14ac:dyDescent="0.35">
      <c r="A120" s="25" t="s">
        <v>63</v>
      </c>
      <c r="B120" s="25" t="s">
        <v>2</v>
      </c>
      <c r="C120" s="26" t="s">
        <v>169</v>
      </c>
      <c r="D120" s="27">
        <v>45805.854166666701</v>
      </c>
      <c r="E120" s="27">
        <v>45806.25</v>
      </c>
      <c r="F120" s="26" t="s">
        <v>166</v>
      </c>
    </row>
    <row r="121" spans="1:6" ht="62" x14ac:dyDescent="0.35">
      <c r="A121" s="25" t="s">
        <v>63</v>
      </c>
      <c r="B121" s="25" t="s">
        <v>6</v>
      </c>
      <c r="C121" s="26" t="s">
        <v>322</v>
      </c>
      <c r="D121" s="27">
        <v>45805.916666666701</v>
      </c>
      <c r="E121" s="27">
        <v>45806.229166666701</v>
      </c>
      <c r="F121" s="26" t="s">
        <v>323</v>
      </c>
    </row>
    <row r="122" spans="1:6" ht="77.5" x14ac:dyDescent="0.35">
      <c r="A122" s="25" t="s">
        <v>63</v>
      </c>
      <c r="B122" s="25" t="s">
        <v>6</v>
      </c>
      <c r="C122" s="26" t="s">
        <v>492</v>
      </c>
      <c r="D122" s="27">
        <v>45805.916666666701</v>
      </c>
      <c r="E122" s="27">
        <v>45806.208333333299</v>
      </c>
      <c r="F122" s="26" t="s">
        <v>493</v>
      </c>
    </row>
    <row r="123" spans="1:6" ht="46.5" x14ac:dyDescent="0.35">
      <c r="A123" s="25" t="s">
        <v>291</v>
      </c>
      <c r="B123" s="25" t="s">
        <v>2</v>
      </c>
      <c r="C123" s="26" t="s">
        <v>391</v>
      </c>
      <c r="D123" s="27">
        <v>45805.875</v>
      </c>
      <c r="E123" s="27">
        <v>45806.208333333299</v>
      </c>
      <c r="F123" s="26" t="s">
        <v>392</v>
      </c>
    </row>
    <row r="124" spans="1:6" ht="93" x14ac:dyDescent="0.35">
      <c r="A124" s="25" t="s">
        <v>291</v>
      </c>
      <c r="B124" s="25" t="s">
        <v>2</v>
      </c>
      <c r="C124" s="26" t="s">
        <v>292</v>
      </c>
      <c r="D124" s="27">
        <v>45805.916666666701</v>
      </c>
      <c r="E124" s="27">
        <v>45806.208333333299</v>
      </c>
      <c r="F124" s="26" t="s">
        <v>290</v>
      </c>
    </row>
    <row r="125" spans="1:6" ht="93" x14ac:dyDescent="0.35">
      <c r="A125" s="25" t="s">
        <v>291</v>
      </c>
      <c r="B125" s="25" t="s">
        <v>6</v>
      </c>
      <c r="C125" s="26" t="s">
        <v>293</v>
      </c>
      <c r="D125" s="27">
        <v>45805.916666666701</v>
      </c>
      <c r="E125" s="27">
        <v>45806.208333333299</v>
      </c>
      <c r="F125" s="26" t="s">
        <v>290</v>
      </c>
    </row>
    <row r="126" spans="1:6" ht="108.5" x14ac:dyDescent="0.35">
      <c r="A126" s="25" t="s">
        <v>118</v>
      </c>
      <c r="B126" s="25" t="s">
        <v>2</v>
      </c>
      <c r="C126" s="26" t="s">
        <v>413</v>
      </c>
      <c r="D126" s="27">
        <v>45805.833333333299</v>
      </c>
      <c r="E126" s="27">
        <v>45806.25</v>
      </c>
      <c r="F126" s="26" t="s">
        <v>120</v>
      </c>
    </row>
    <row r="127" spans="1:6" ht="77.5" x14ac:dyDescent="0.35">
      <c r="A127" s="25" t="s">
        <v>118</v>
      </c>
      <c r="B127" s="25" t="s">
        <v>6</v>
      </c>
      <c r="C127" s="26" t="s">
        <v>425</v>
      </c>
      <c r="D127" s="27">
        <v>45805.875</v>
      </c>
      <c r="E127" s="27">
        <v>45806.208333333299</v>
      </c>
      <c r="F127" s="26" t="s">
        <v>426</v>
      </c>
    </row>
    <row r="128" spans="1:6" ht="46.5" x14ac:dyDescent="0.35">
      <c r="A128" s="25" t="s">
        <v>269</v>
      </c>
      <c r="B128" s="25" t="s">
        <v>5</v>
      </c>
      <c r="C128" s="26" t="s">
        <v>270</v>
      </c>
      <c r="D128" s="27">
        <v>45805.833333333299</v>
      </c>
      <c r="E128" s="27">
        <v>45806.25</v>
      </c>
      <c r="F128" s="26" t="s">
        <v>268</v>
      </c>
    </row>
    <row r="129" spans="1:6" ht="46.5" x14ac:dyDescent="0.35">
      <c r="A129" s="25" t="s">
        <v>263</v>
      </c>
      <c r="B129" s="25" t="s">
        <v>5</v>
      </c>
      <c r="C129" s="26" t="s">
        <v>264</v>
      </c>
      <c r="D129" s="27">
        <v>45805.833333333299</v>
      </c>
      <c r="E129" s="27">
        <v>45806.25</v>
      </c>
      <c r="F129" s="26" t="s">
        <v>265</v>
      </c>
    </row>
    <row r="130" spans="1:6" ht="62" x14ac:dyDescent="0.35">
      <c r="A130" s="25" t="s">
        <v>263</v>
      </c>
      <c r="B130" s="25" t="s">
        <v>5</v>
      </c>
      <c r="C130" s="26" t="s">
        <v>487</v>
      </c>
      <c r="D130" s="27">
        <v>45805.916666666701</v>
      </c>
      <c r="E130" s="27">
        <v>45806.208333333299</v>
      </c>
      <c r="F130" s="26" t="s">
        <v>488</v>
      </c>
    </row>
    <row r="131" spans="1:6" ht="46.5" x14ac:dyDescent="0.35">
      <c r="A131" s="25" t="s">
        <v>274</v>
      </c>
      <c r="B131" s="25" t="s">
        <v>6</v>
      </c>
      <c r="C131" s="26" t="s">
        <v>275</v>
      </c>
      <c r="D131" s="27">
        <v>45805.833333333299</v>
      </c>
      <c r="E131" s="27">
        <v>45806.25</v>
      </c>
      <c r="F131" s="26" t="s">
        <v>276</v>
      </c>
    </row>
    <row r="132" spans="1:6" ht="46.5" x14ac:dyDescent="0.35">
      <c r="A132" s="25" t="s">
        <v>274</v>
      </c>
      <c r="B132" s="25" t="s">
        <v>2</v>
      </c>
      <c r="C132" s="26" t="s">
        <v>277</v>
      </c>
      <c r="D132" s="27">
        <v>45805.833333333299</v>
      </c>
      <c r="E132" s="27">
        <v>45806.25</v>
      </c>
      <c r="F132" s="26" t="s">
        <v>276</v>
      </c>
    </row>
    <row r="133" spans="1:6" ht="93" x14ac:dyDescent="0.35">
      <c r="A133" s="25" t="s">
        <v>288</v>
      </c>
      <c r="B133" s="25" t="s">
        <v>8</v>
      </c>
      <c r="C133" s="26" t="s">
        <v>289</v>
      </c>
      <c r="D133" s="27">
        <v>45805.916666666701</v>
      </c>
      <c r="E133" s="27">
        <v>45806.208333333299</v>
      </c>
      <c r="F133" s="26" t="s">
        <v>290</v>
      </c>
    </row>
    <row r="134" spans="1:6" ht="93" x14ac:dyDescent="0.35">
      <c r="A134" s="25" t="s">
        <v>288</v>
      </c>
      <c r="B134" s="25" t="s">
        <v>8</v>
      </c>
      <c r="C134" s="26" t="s">
        <v>294</v>
      </c>
      <c r="D134" s="27">
        <v>45805.916666666701</v>
      </c>
      <c r="E134" s="27">
        <v>45806.208333333299</v>
      </c>
      <c r="F134" s="26" t="s">
        <v>290</v>
      </c>
    </row>
    <row r="135" spans="1:6" ht="62" x14ac:dyDescent="0.35">
      <c r="A135" s="25" t="s">
        <v>288</v>
      </c>
      <c r="B135" s="25" t="s">
        <v>7</v>
      </c>
      <c r="C135" s="26" t="s">
        <v>295</v>
      </c>
      <c r="D135" s="27">
        <v>45805.916666666701</v>
      </c>
      <c r="E135" s="27">
        <v>45806.229166666701</v>
      </c>
      <c r="F135" s="26" t="s">
        <v>296</v>
      </c>
    </row>
    <row r="136" spans="1:6" ht="62" x14ac:dyDescent="0.35">
      <c r="A136" s="25" t="s">
        <v>288</v>
      </c>
      <c r="B136" s="25" t="s">
        <v>7</v>
      </c>
      <c r="C136" s="26" t="s">
        <v>297</v>
      </c>
      <c r="D136" s="27">
        <v>45805.916666666701</v>
      </c>
      <c r="E136" s="27">
        <v>45806.229166666701</v>
      </c>
      <c r="F136" s="26" t="s">
        <v>296</v>
      </c>
    </row>
    <row r="137" spans="1:6" ht="62" x14ac:dyDescent="0.35">
      <c r="A137" s="25" t="s">
        <v>288</v>
      </c>
      <c r="B137" s="25" t="s">
        <v>7</v>
      </c>
      <c r="C137" s="26" t="s">
        <v>298</v>
      </c>
      <c r="D137" s="27">
        <v>45805.916666666701</v>
      </c>
      <c r="E137" s="27">
        <v>45806.229166666701</v>
      </c>
      <c r="F137" s="26" t="s">
        <v>296</v>
      </c>
    </row>
    <row r="138" spans="1:6" ht="108.5" x14ac:dyDescent="0.35">
      <c r="A138" s="25" t="s">
        <v>288</v>
      </c>
      <c r="B138" s="25" t="s">
        <v>7</v>
      </c>
      <c r="C138" s="26" t="s">
        <v>299</v>
      </c>
      <c r="D138" s="27">
        <v>45805.916666666701</v>
      </c>
      <c r="E138" s="27">
        <v>45806.229166666701</v>
      </c>
      <c r="F138" s="26" t="s">
        <v>300</v>
      </c>
    </row>
    <row r="139" spans="1:6" ht="77.5" x14ac:dyDescent="0.35">
      <c r="A139" s="25" t="s">
        <v>288</v>
      </c>
      <c r="B139" s="25" t="s">
        <v>8</v>
      </c>
      <c r="C139" s="26" t="s">
        <v>313</v>
      </c>
      <c r="D139" s="27">
        <v>45805.916666666701</v>
      </c>
      <c r="E139" s="27">
        <v>45806.229166666701</v>
      </c>
      <c r="F139" s="26" t="s">
        <v>314</v>
      </c>
    </row>
    <row r="140" spans="1:6" ht="77.5" x14ac:dyDescent="0.35">
      <c r="A140" s="25" t="s">
        <v>288</v>
      </c>
      <c r="B140" s="25" t="s">
        <v>8</v>
      </c>
      <c r="C140" s="26" t="s">
        <v>315</v>
      </c>
      <c r="D140" s="27">
        <v>45805.916666666701</v>
      </c>
      <c r="E140" s="27">
        <v>45806.229166666701</v>
      </c>
      <c r="F140" s="26" t="s">
        <v>314</v>
      </c>
    </row>
    <row r="141" spans="1:6" ht="77.5" x14ac:dyDescent="0.35">
      <c r="A141" s="25" t="s">
        <v>288</v>
      </c>
      <c r="B141" s="25" t="s">
        <v>7</v>
      </c>
      <c r="C141" s="26" t="s">
        <v>316</v>
      </c>
      <c r="D141" s="27">
        <v>45805.916666666701</v>
      </c>
      <c r="E141" s="27">
        <v>45806.229166666701</v>
      </c>
      <c r="F141" s="26" t="s">
        <v>317</v>
      </c>
    </row>
    <row r="142" spans="1:6" ht="62" x14ac:dyDescent="0.35">
      <c r="A142" s="25" t="s">
        <v>288</v>
      </c>
      <c r="B142" s="25" t="s">
        <v>8</v>
      </c>
      <c r="C142" s="26" t="s">
        <v>318</v>
      </c>
      <c r="D142" s="27">
        <v>45805.916666666701</v>
      </c>
      <c r="E142" s="27">
        <v>45806.229166666701</v>
      </c>
      <c r="F142" s="26" t="s">
        <v>319</v>
      </c>
    </row>
    <row r="143" spans="1:6" ht="93" x14ac:dyDescent="0.35">
      <c r="A143" s="25" t="s">
        <v>288</v>
      </c>
      <c r="B143" s="25" t="s">
        <v>8</v>
      </c>
      <c r="C143" s="26" t="s">
        <v>326</v>
      </c>
      <c r="D143" s="27">
        <v>45805.916666666701</v>
      </c>
      <c r="E143" s="27">
        <v>45806.229166666701</v>
      </c>
      <c r="F143" s="26" t="s">
        <v>327</v>
      </c>
    </row>
    <row r="144" spans="1:6" ht="93" x14ac:dyDescent="0.35">
      <c r="A144" s="25" t="s">
        <v>288</v>
      </c>
      <c r="B144" s="25" t="s">
        <v>8</v>
      </c>
      <c r="C144" s="26" t="s">
        <v>328</v>
      </c>
      <c r="D144" s="27">
        <v>45805.916666666701</v>
      </c>
      <c r="E144" s="27">
        <v>45806.229166666701</v>
      </c>
      <c r="F144" s="26" t="s">
        <v>327</v>
      </c>
    </row>
    <row r="145" spans="1:6" ht="31" x14ac:dyDescent="0.35">
      <c r="A145" s="25" t="s">
        <v>478</v>
      </c>
      <c r="B145" s="25" t="s">
        <v>2</v>
      </c>
      <c r="C145" s="26" t="s">
        <v>479</v>
      </c>
      <c r="D145" s="27">
        <v>45805.875</v>
      </c>
      <c r="E145" s="27">
        <v>45806.25</v>
      </c>
      <c r="F145" s="26" t="s">
        <v>480</v>
      </c>
    </row>
    <row r="146" spans="1:6" ht="62" x14ac:dyDescent="0.35">
      <c r="A146" s="25" t="s">
        <v>252</v>
      </c>
      <c r="B146" s="25" t="s">
        <v>5</v>
      </c>
      <c r="C146" s="26" t="s">
        <v>459</v>
      </c>
      <c r="D146" s="27">
        <v>45805.958333333299</v>
      </c>
      <c r="E146" s="27">
        <v>45806.25</v>
      </c>
      <c r="F146" s="26" t="s">
        <v>460</v>
      </c>
    </row>
    <row r="147" spans="1:6" ht="46.5" x14ac:dyDescent="0.35">
      <c r="A147" s="25" t="s">
        <v>252</v>
      </c>
      <c r="B147" s="25" t="s">
        <v>4</v>
      </c>
      <c r="C147" s="26" t="s">
        <v>324</v>
      </c>
      <c r="D147" s="27">
        <v>45805.916666666701</v>
      </c>
      <c r="E147" s="27">
        <v>45806.229166666701</v>
      </c>
      <c r="F147" s="26" t="s">
        <v>325</v>
      </c>
    </row>
    <row r="148" spans="1:6" ht="46.5" x14ac:dyDescent="0.35">
      <c r="A148" s="25" t="s">
        <v>76</v>
      </c>
      <c r="B148" s="25" t="s">
        <v>6</v>
      </c>
      <c r="C148" s="26" t="s">
        <v>77</v>
      </c>
      <c r="D148" s="27">
        <v>45805.895833333299</v>
      </c>
      <c r="E148" s="27">
        <v>45806.25</v>
      </c>
      <c r="F148" s="26" t="s">
        <v>78</v>
      </c>
    </row>
    <row r="149" spans="1:6" ht="77.5" x14ac:dyDescent="0.35">
      <c r="A149" s="25" t="s">
        <v>76</v>
      </c>
      <c r="B149" s="25" t="s">
        <v>6</v>
      </c>
      <c r="C149" s="26" t="s">
        <v>367</v>
      </c>
      <c r="D149" s="27">
        <v>45805.875</v>
      </c>
      <c r="E149" s="27">
        <v>45806.25</v>
      </c>
      <c r="F149" s="26" t="s">
        <v>368</v>
      </c>
    </row>
    <row r="150" spans="1:6" ht="77.5" x14ac:dyDescent="0.35">
      <c r="A150" s="25" t="s">
        <v>82</v>
      </c>
      <c r="B150" s="25" t="s">
        <v>32</v>
      </c>
      <c r="C150" s="26" t="s">
        <v>83</v>
      </c>
      <c r="D150" s="27">
        <v>45805.25</v>
      </c>
      <c r="E150" s="27">
        <v>45805.833333333299</v>
      </c>
      <c r="F150" s="26" t="s">
        <v>84</v>
      </c>
    </row>
    <row r="151" spans="1:6" ht="77.5" x14ac:dyDescent="0.35">
      <c r="A151" s="25" t="s">
        <v>82</v>
      </c>
      <c r="B151" s="25" t="s">
        <v>5</v>
      </c>
      <c r="C151" s="26" t="s">
        <v>85</v>
      </c>
      <c r="D151" s="27">
        <v>45805.833333333299</v>
      </c>
      <c r="E151" s="27">
        <v>45806.25</v>
      </c>
      <c r="F151" s="26" t="s">
        <v>84</v>
      </c>
    </row>
    <row r="152" spans="1:6" ht="77.5" x14ac:dyDescent="0.35">
      <c r="A152" s="25" t="s">
        <v>82</v>
      </c>
      <c r="B152" s="25" t="s">
        <v>32</v>
      </c>
      <c r="C152" s="26" t="s">
        <v>88</v>
      </c>
      <c r="D152" s="27">
        <v>45805.833333333299</v>
      </c>
      <c r="E152" s="27">
        <v>45806.25</v>
      </c>
      <c r="F152" s="26" t="s">
        <v>84</v>
      </c>
    </row>
    <row r="153" spans="1:6" ht="77.5" x14ac:dyDescent="0.35">
      <c r="A153" s="25" t="s">
        <v>82</v>
      </c>
      <c r="B153" s="25" t="s">
        <v>4</v>
      </c>
      <c r="C153" s="26" t="s">
        <v>89</v>
      </c>
      <c r="D153" s="27">
        <v>45805.833333333299</v>
      </c>
      <c r="E153" s="27">
        <v>45806.25</v>
      </c>
      <c r="F153" s="26" t="s">
        <v>84</v>
      </c>
    </row>
    <row r="154" spans="1:6" ht="77.5" x14ac:dyDescent="0.35">
      <c r="A154" s="25" t="s">
        <v>82</v>
      </c>
      <c r="B154" s="25" t="s">
        <v>32</v>
      </c>
      <c r="C154" s="26" t="s">
        <v>83</v>
      </c>
      <c r="D154" s="27">
        <v>45806.25</v>
      </c>
      <c r="E154" s="27">
        <v>45806.833333333299</v>
      </c>
      <c r="F154" s="26" t="s">
        <v>84</v>
      </c>
    </row>
    <row r="155" spans="1:6" ht="93" x14ac:dyDescent="0.35">
      <c r="A155" s="25" t="s">
        <v>357</v>
      </c>
      <c r="B155" s="25" t="s">
        <v>6</v>
      </c>
      <c r="C155" s="26" t="s">
        <v>358</v>
      </c>
      <c r="D155" s="27">
        <v>45805.875</v>
      </c>
      <c r="E155" s="27">
        <v>45806.208333333299</v>
      </c>
      <c r="F155" s="26" t="s">
        <v>359</v>
      </c>
    </row>
    <row r="156" spans="1:6" ht="46.5" x14ac:dyDescent="0.35">
      <c r="A156" s="25" t="s">
        <v>233</v>
      </c>
      <c r="B156" s="25" t="s">
        <v>6</v>
      </c>
      <c r="C156" s="26" t="s">
        <v>455</v>
      </c>
      <c r="D156" s="27">
        <v>45805.875</v>
      </c>
      <c r="E156" s="27">
        <v>45806.208333333299</v>
      </c>
      <c r="F156" s="26" t="s">
        <v>456</v>
      </c>
    </row>
    <row r="157" spans="1:6" ht="46.5" x14ac:dyDescent="0.35">
      <c r="A157" s="25" t="s">
        <v>233</v>
      </c>
      <c r="B157" s="25" t="s">
        <v>6</v>
      </c>
      <c r="C157" s="26" t="s">
        <v>457</v>
      </c>
      <c r="D157" s="27">
        <v>45805.875</v>
      </c>
      <c r="E157" s="27">
        <v>45806.208333333299</v>
      </c>
      <c r="F157" s="26" t="s">
        <v>458</v>
      </c>
    </row>
    <row r="158" spans="1:6" ht="46.5" x14ac:dyDescent="0.35">
      <c r="A158" s="25" t="s">
        <v>193</v>
      </c>
      <c r="B158" s="25" t="s">
        <v>5</v>
      </c>
      <c r="C158" s="26" t="s">
        <v>432</v>
      </c>
      <c r="D158" s="27">
        <v>45805.875</v>
      </c>
      <c r="E158" s="27">
        <v>45806.25</v>
      </c>
      <c r="F158" s="26" t="s">
        <v>195</v>
      </c>
    </row>
    <row r="159" spans="1:6" ht="31" x14ac:dyDescent="0.35">
      <c r="A159" s="25" t="s">
        <v>193</v>
      </c>
      <c r="B159" s="25" t="s">
        <v>5</v>
      </c>
      <c r="C159" s="26" t="s">
        <v>448</v>
      </c>
      <c r="D159" s="27">
        <v>45805.916666666701</v>
      </c>
      <c r="E159" s="27">
        <v>45806.25</v>
      </c>
      <c r="F159" s="26" t="s">
        <v>449</v>
      </c>
    </row>
    <row r="160" spans="1:6" ht="46.5" x14ac:dyDescent="0.35">
      <c r="A160" s="25" t="s">
        <v>180</v>
      </c>
      <c r="B160" s="25" t="s">
        <v>6</v>
      </c>
      <c r="C160" s="26" t="s">
        <v>181</v>
      </c>
      <c r="D160" s="27">
        <v>45805.875</v>
      </c>
      <c r="E160" s="27">
        <v>45806.25</v>
      </c>
      <c r="F160" s="26" t="s">
        <v>182</v>
      </c>
    </row>
    <row r="161" spans="1:6" ht="46.5" x14ac:dyDescent="0.35">
      <c r="A161" s="25" t="s">
        <v>180</v>
      </c>
      <c r="B161" s="25" t="s">
        <v>6</v>
      </c>
      <c r="C161" s="26" t="s">
        <v>183</v>
      </c>
      <c r="D161" s="27">
        <v>45805.875</v>
      </c>
      <c r="E161" s="27">
        <v>45806.25</v>
      </c>
      <c r="F161" s="26" t="s">
        <v>182</v>
      </c>
    </row>
    <row r="162" spans="1:6" ht="46.5" x14ac:dyDescent="0.35">
      <c r="A162" s="25" t="s">
        <v>180</v>
      </c>
      <c r="B162" s="25" t="s">
        <v>6</v>
      </c>
      <c r="C162" s="26" t="s">
        <v>184</v>
      </c>
      <c r="D162" s="27">
        <v>45805.875</v>
      </c>
      <c r="E162" s="27">
        <v>45806.25</v>
      </c>
      <c r="F162" s="26" t="s">
        <v>182</v>
      </c>
    </row>
    <row r="163" spans="1:6" ht="46.5" x14ac:dyDescent="0.35">
      <c r="A163" s="25" t="s">
        <v>180</v>
      </c>
      <c r="B163" s="25" t="s">
        <v>6</v>
      </c>
      <c r="C163" s="26" t="s">
        <v>185</v>
      </c>
      <c r="D163" s="27">
        <v>45805.875</v>
      </c>
      <c r="E163" s="27">
        <v>45806.25</v>
      </c>
      <c r="F163" s="26" t="s">
        <v>182</v>
      </c>
    </row>
    <row r="164" spans="1:6" ht="46.5" x14ac:dyDescent="0.35">
      <c r="A164" s="25" t="s">
        <v>180</v>
      </c>
      <c r="B164" s="25" t="s">
        <v>6</v>
      </c>
      <c r="C164" s="26" t="s">
        <v>431</v>
      </c>
      <c r="D164" s="27">
        <v>45805.875</v>
      </c>
      <c r="E164" s="27">
        <v>45806.25</v>
      </c>
      <c r="F164" s="26" t="s">
        <v>182</v>
      </c>
    </row>
    <row r="165" spans="1:6" ht="46.5" x14ac:dyDescent="0.35">
      <c r="A165" s="25" t="s">
        <v>180</v>
      </c>
      <c r="B165" s="25" t="s">
        <v>6</v>
      </c>
      <c r="C165" s="26" t="s">
        <v>187</v>
      </c>
      <c r="D165" s="27">
        <v>45805.875</v>
      </c>
      <c r="E165" s="27">
        <v>45806.25</v>
      </c>
      <c r="F165" s="26" t="s">
        <v>182</v>
      </c>
    </row>
    <row r="166" spans="1:6" ht="46.5" x14ac:dyDescent="0.35">
      <c r="A166" s="25" t="s">
        <v>180</v>
      </c>
      <c r="B166" s="25" t="s">
        <v>6</v>
      </c>
      <c r="C166" s="26" t="s">
        <v>188</v>
      </c>
      <c r="D166" s="27">
        <v>45805.875</v>
      </c>
      <c r="E166" s="27">
        <v>45806.25</v>
      </c>
      <c r="F166" s="26" t="s">
        <v>182</v>
      </c>
    </row>
    <row r="167" spans="1:6" ht="46.5" x14ac:dyDescent="0.35">
      <c r="A167" s="25" t="s">
        <v>180</v>
      </c>
      <c r="B167" s="25" t="s">
        <v>6</v>
      </c>
      <c r="C167" s="26" t="s">
        <v>187</v>
      </c>
      <c r="D167" s="27">
        <v>45804.208333333299</v>
      </c>
      <c r="E167" s="27">
        <v>46010.208333333299</v>
      </c>
      <c r="F167" s="26" t="s">
        <v>203</v>
      </c>
    </row>
    <row r="168" spans="1:6" ht="46.5" x14ac:dyDescent="0.35">
      <c r="A168" s="25" t="s">
        <v>218</v>
      </c>
      <c r="B168" s="25" t="s">
        <v>2</v>
      </c>
      <c r="C168" s="26" t="s">
        <v>230</v>
      </c>
      <c r="D168" s="27">
        <v>45805.916666666701</v>
      </c>
      <c r="E168" s="27">
        <v>45806.208333333299</v>
      </c>
      <c r="F168" s="26" t="s">
        <v>454</v>
      </c>
    </row>
    <row r="169" spans="1:6" ht="77.5" x14ac:dyDescent="0.35">
      <c r="A169" s="25" t="s">
        <v>218</v>
      </c>
      <c r="B169" s="25" t="s">
        <v>6</v>
      </c>
      <c r="C169" s="26" t="s">
        <v>360</v>
      </c>
      <c r="D169" s="27">
        <v>45805.875</v>
      </c>
      <c r="E169" s="27">
        <v>45806.25</v>
      </c>
      <c r="F169" s="26" t="s">
        <v>361</v>
      </c>
    </row>
    <row r="170" spans="1:6" ht="62" x14ac:dyDescent="0.35">
      <c r="A170" s="25" t="s">
        <v>218</v>
      </c>
      <c r="B170" s="25" t="s">
        <v>2</v>
      </c>
      <c r="C170" s="26" t="s">
        <v>371</v>
      </c>
      <c r="D170" s="27">
        <v>45805.916666666701</v>
      </c>
      <c r="E170" s="27">
        <v>45806.25</v>
      </c>
      <c r="F170" s="26" t="s">
        <v>372</v>
      </c>
    </row>
    <row r="171" spans="1:6" ht="77.5" x14ac:dyDescent="0.35">
      <c r="A171" s="25" t="s">
        <v>218</v>
      </c>
      <c r="B171" s="25" t="s">
        <v>2</v>
      </c>
      <c r="C171" s="26" t="s">
        <v>504</v>
      </c>
      <c r="D171" s="27">
        <v>45805.875</v>
      </c>
      <c r="E171" s="27">
        <v>45806.25</v>
      </c>
      <c r="F171" s="26" t="s">
        <v>505</v>
      </c>
    </row>
    <row r="172" spans="1:6" ht="62" x14ac:dyDescent="0.35">
      <c r="A172" s="25" t="s">
        <v>218</v>
      </c>
      <c r="B172" s="25" t="s">
        <v>2</v>
      </c>
      <c r="C172" s="26" t="s">
        <v>376</v>
      </c>
      <c r="D172" s="27">
        <v>45805.875</v>
      </c>
      <c r="E172" s="27">
        <v>45806.25</v>
      </c>
      <c r="F172" s="26" t="s">
        <v>377</v>
      </c>
    </row>
    <row r="173" spans="1:6" ht="31" x14ac:dyDescent="0.35">
      <c r="A173" s="25" t="s">
        <v>201</v>
      </c>
      <c r="B173" s="25" t="s">
        <v>8</v>
      </c>
      <c r="C173" s="26" t="s">
        <v>436</v>
      </c>
      <c r="D173" s="27">
        <v>45805.875</v>
      </c>
      <c r="E173" s="27">
        <v>45806.208333333299</v>
      </c>
      <c r="F173" s="26" t="s">
        <v>435</v>
      </c>
    </row>
    <row r="174" spans="1:6" ht="31" x14ac:dyDescent="0.35">
      <c r="A174" s="25" t="s">
        <v>201</v>
      </c>
      <c r="B174" s="25" t="s">
        <v>8</v>
      </c>
      <c r="C174" s="26" t="s">
        <v>437</v>
      </c>
      <c r="D174" s="27">
        <v>45805.875</v>
      </c>
      <c r="E174" s="27">
        <v>45806.208333333299</v>
      </c>
      <c r="F174" s="26" t="s">
        <v>435</v>
      </c>
    </row>
    <row r="175" spans="1:6" ht="46.5" x14ac:dyDescent="0.35">
      <c r="A175" s="25" t="s">
        <v>201</v>
      </c>
      <c r="B175" s="25" t="s">
        <v>7</v>
      </c>
      <c r="C175" s="26" t="s">
        <v>438</v>
      </c>
      <c r="D175" s="27">
        <v>45805.875</v>
      </c>
      <c r="E175" s="27">
        <v>45806.25</v>
      </c>
      <c r="F175" s="26" t="s">
        <v>439</v>
      </c>
    </row>
    <row r="176" spans="1:6" ht="46.5" x14ac:dyDescent="0.35">
      <c r="A176" s="25" t="s">
        <v>201</v>
      </c>
      <c r="B176" s="25" t="s">
        <v>7</v>
      </c>
      <c r="C176" s="26" t="s">
        <v>443</v>
      </c>
      <c r="D176" s="27">
        <v>45805.875</v>
      </c>
      <c r="E176" s="27">
        <v>45806.25</v>
      </c>
      <c r="F176" s="26" t="s">
        <v>439</v>
      </c>
    </row>
    <row r="177" spans="1:6" ht="46.5" x14ac:dyDescent="0.35">
      <c r="A177" s="25" t="s">
        <v>201</v>
      </c>
      <c r="B177" s="25" t="s">
        <v>7</v>
      </c>
      <c r="C177" s="26" t="s">
        <v>444</v>
      </c>
      <c r="D177" s="27">
        <v>45805.895833333299</v>
      </c>
      <c r="E177" s="27">
        <v>45806.25</v>
      </c>
      <c r="F177" s="26" t="s">
        <v>439</v>
      </c>
    </row>
    <row r="178" spans="1:6" ht="46.5" x14ac:dyDescent="0.35">
      <c r="A178" s="25" t="s">
        <v>201</v>
      </c>
      <c r="B178" s="25" t="s">
        <v>7</v>
      </c>
      <c r="C178" s="26" t="s">
        <v>445</v>
      </c>
      <c r="D178" s="27">
        <v>45805.895833333299</v>
      </c>
      <c r="E178" s="27">
        <v>45806.25</v>
      </c>
      <c r="F178" s="26" t="s">
        <v>439</v>
      </c>
    </row>
    <row r="179" spans="1:6" ht="46.5" x14ac:dyDescent="0.35">
      <c r="A179" s="25" t="s">
        <v>201</v>
      </c>
      <c r="B179" s="25" t="s">
        <v>7</v>
      </c>
      <c r="C179" s="26" t="s">
        <v>446</v>
      </c>
      <c r="D179" s="27">
        <v>45805.895833333299</v>
      </c>
      <c r="E179" s="27">
        <v>45806.25</v>
      </c>
      <c r="F179" s="26" t="s">
        <v>439</v>
      </c>
    </row>
    <row r="180" spans="1:6" ht="46.5" x14ac:dyDescent="0.35">
      <c r="A180" s="25" t="s">
        <v>201</v>
      </c>
      <c r="B180" s="25" t="s">
        <v>7</v>
      </c>
      <c r="C180" s="26" t="s">
        <v>447</v>
      </c>
      <c r="D180" s="27">
        <v>45805.895833333299</v>
      </c>
      <c r="E180" s="27">
        <v>45806.25</v>
      </c>
      <c r="F180" s="26" t="s">
        <v>439</v>
      </c>
    </row>
    <row r="181" spans="1:6" ht="46.5" x14ac:dyDescent="0.35">
      <c r="A181" s="25" t="s">
        <v>201</v>
      </c>
      <c r="B181" s="25" t="s">
        <v>7</v>
      </c>
      <c r="C181" s="26" t="s">
        <v>450</v>
      </c>
      <c r="D181" s="27">
        <v>45805.999305555597</v>
      </c>
      <c r="E181" s="27">
        <v>45806.208333333299</v>
      </c>
      <c r="F181" s="26" t="s">
        <v>451</v>
      </c>
    </row>
    <row r="182" spans="1:6" ht="46.5" x14ac:dyDescent="0.35">
      <c r="A182" s="25" t="s">
        <v>201</v>
      </c>
      <c r="B182" s="25" t="s">
        <v>7</v>
      </c>
      <c r="C182" s="26" t="s">
        <v>452</v>
      </c>
      <c r="D182" s="27">
        <v>45805.999305555597</v>
      </c>
      <c r="E182" s="27">
        <v>45806.208333333299</v>
      </c>
      <c r="F182" s="26" t="s">
        <v>453</v>
      </c>
    </row>
    <row r="183" spans="1:6" ht="46.5" x14ac:dyDescent="0.35">
      <c r="A183" s="25" t="s">
        <v>209</v>
      </c>
      <c r="B183" s="25" t="s">
        <v>6</v>
      </c>
      <c r="C183" s="26" t="s">
        <v>442</v>
      </c>
      <c r="D183" s="27">
        <v>45805.875</v>
      </c>
      <c r="E183" s="27">
        <v>45806.25</v>
      </c>
      <c r="F183" s="26" t="s">
        <v>439</v>
      </c>
    </row>
    <row r="184" spans="1:6" ht="62" x14ac:dyDescent="0.35">
      <c r="A184" s="25" t="s">
        <v>157</v>
      </c>
      <c r="B184" s="25" t="s">
        <v>4</v>
      </c>
      <c r="C184" s="26" t="s">
        <v>158</v>
      </c>
      <c r="D184" s="27">
        <v>45805.833333333299</v>
      </c>
      <c r="E184" s="27">
        <v>45806.25</v>
      </c>
      <c r="F184" s="26" t="s">
        <v>159</v>
      </c>
    </row>
    <row r="185" spans="1:6" ht="31" x14ac:dyDescent="0.35">
      <c r="A185" s="25" t="s">
        <v>157</v>
      </c>
      <c r="B185" s="25" t="s">
        <v>5</v>
      </c>
      <c r="C185" s="26" t="s">
        <v>204</v>
      </c>
      <c r="D185" s="27">
        <v>45684.208333333299</v>
      </c>
      <c r="E185" s="27">
        <v>46010.25</v>
      </c>
      <c r="F185" s="26" t="s">
        <v>205</v>
      </c>
    </row>
    <row r="186" spans="1:6" ht="46.5" x14ac:dyDescent="0.35">
      <c r="A186" s="25" t="s">
        <v>177</v>
      </c>
      <c r="B186" s="25" t="s">
        <v>4</v>
      </c>
      <c r="C186" s="26" t="s">
        <v>178</v>
      </c>
      <c r="D186" s="27">
        <v>44936.875</v>
      </c>
      <c r="E186" s="27">
        <v>45815.208333333299</v>
      </c>
      <c r="F186" s="26" t="s">
        <v>179</v>
      </c>
    </row>
  </sheetData>
  <autoFilter ref="A2:F87" xr:uid="{8E28860C-F965-40C0-9C49-A8B021D34924}">
    <sortState xmlns:xlrd2="http://schemas.microsoft.com/office/spreadsheetml/2017/richdata2" ref="A3:F186">
      <sortCondition ref="A2:A87"/>
    </sortState>
  </autoFilter>
  <mergeCells count="1">
    <mergeCell ref="A1:F1"/>
  </mergeCells>
  <conditionalFormatting sqref="A3:F186">
    <cfRule type="expression" dxfId="7"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87"/>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29 May</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79</v>
      </c>
      <c r="B3" s="25" t="s">
        <v>2</v>
      </c>
      <c r="C3" s="26" t="s">
        <v>80</v>
      </c>
      <c r="D3" s="27">
        <v>45806.833333333299</v>
      </c>
      <c r="E3" s="27">
        <v>45807.25</v>
      </c>
      <c r="F3" s="26" t="s">
        <v>81</v>
      </c>
    </row>
    <row r="4" spans="1:6" s="5" customFormat="1" ht="62" x14ac:dyDescent="0.35">
      <c r="A4" s="25" t="s">
        <v>79</v>
      </c>
      <c r="B4" s="25" t="s">
        <v>2</v>
      </c>
      <c r="C4" s="26" t="s">
        <v>105</v>
      </c>
      <c r="D4" s="27">
        <v>45806.833333333299</v>
      </c>
      <c r="E4" s="27">
        <v>45807.25</v>
      </c>
      <c r="F4" s="26" t="s">
        <v>106</v>
      </c>
    </row>
    <row r="5" spans="1:6" s="5" customFormat="1" ht="62" x14ac:dyDescent="0.35">
      <c r="A5" s="25" t="s">
        <v>79</v>
      </c>
      <c r="B5" s="25" t="s">
        <v>2</v>
      </c>
      <c r="C5" s="26" t="s">
        <v>139</v>
      </c>
      <c r="D5" s="27">
        <v>45806.833333333299</v>
      </c>
      <c r="E5" s="27">
        <v>45807.25</v>
      </c>
      <c r="F5" s="26" t="s">
        <v>140</v>
      </c>
    </row>
    <row r="6" spans="1:6" s="5" customFormat="1" ht="62" x14ac:dyDescent="0.35">
      <c r="A6" s="25" t="s">
        <v>55</v>
      </c>
      <c r="B6" s="25" t="s">
        <v>6</v>
      </c>
      <c r="C6" s="26" t="s">
        <v>56</v>
      </c>
      <c r="D6" s="27">
        <v>45806.875</v>
      </c>
      <c r="E6" s="27">
        <v>45807.208333333299</v>
      </c>
      <c r="F6" s="26" t="s">
        <v>57</v>
      </c>
    </row>
    <row r="7" spans="1:6" s="5" customFormat="1" ht="62" x14ac:dyDescent="0.35">
      <c r="A7" s="25" t="s">
        <v>55</v>
      </c>
      <c r="B7" s="25" t="s">
        <v>6</v>
      </c>
      <c r="C7" s="26" t="s">
        <v>58</v>
      </c>
      <c r="D7" s="27">
        <v>45806.875</v>
      </c>
      <c r="E7" s="27">
        <v>45807.208333333299</v>
      </c>
      <c r="F7" s="26" t="s">
        <v>57</v>
      </c>
    </row>
    <row r="8" spans="1:6" s="5" customFormat="1" ht="46.5" x14ac:dyDescent="0.35">
      <c r="A8" s="25" t="s">
        <v>55</v>
      </c>
      <c r="B8" s="25" t="s">
        <v>6</v>
      </c>
      <c r="C8" s="26" t="s">
        <v>59</v>
      </c>
      <c r="D8" s="27">
        <v>45806.875</v>
      </c>
      <c r="E8" s="27">
        <v>45807.208333333299</v>
      </c>
      <c r="F8" s="26" t="s">
        <v>57</v>
      </c>
    </row>
    <row r="9" spans="1:6" s="5" customFormat="1" ht="46.5" x14ac:dyDescent="0.35">
      <c r="A9" s="25" t="s">
        <v>55</v>
      </c>
      <c r="B9" s="25" t="s">
        <v>6</v>
      </c>
      <c r="C9" s="26" t="s">
        <v>70</v>
      </c>
      <c r="D9" s="27">
        <v>45806.833333333299</v>
      </c>
      <c r="E9" s="27">
        <v>45807.25</v>
      </c>
      <c r="F9" s="26" t="s">
        <v>71</v>
      </c>
    </row>
    <row r="10" spans="1:6" s="5" customFormat="1" ht="46.5" x14ac:dyDescent="0.35">
      <c r="A10" s="25" t="s">
        <v>55</v>
      </c>
      <c r="B10" s="25" t="s">
        <v>2</v>
      </c>
      <c r="C10" s="26" t="s">
        <v>165</v>
      </c>
      <c r="D10" s="27">
        <v>45806.833333333299</v>
      </c>
      <c r="E10" s="27">
        <v>45807.25</v>
      </c>
      <c r="F10" s="26" t="s">
        <v>166</v>
      </c>
    </row>
    <row r="11" spans="1:6" s="5" customFormat="1" ht="46.5" x14ac:dyDescent="0.35">
      <c r="A11" s="25" t="s">
        <v>55</v>
      </c>
      <c r="B11" s="25" t="s">
        <v>2</v>
      </c>
      <c r="C11" s="26" t="s">
        <v>167</v>
      </c>
      <c r="D11" s="27">
        <v>45806.833333333299</v>
      </c>
      <c r="E11" s="27">
        <v>45807.25</v>
      </c>
      <c r="F11" s="26" t="s">
        <v>166</v>
      </c>
    </row>
    <row r="12" spans="1:6" s="5" customFormat="1" ht="77.5" x14ac:dyDescent="0.35">
      <c r="A12" s="25" t="s">
        <v>55</v>
      </c>
      <c r="B12" s="25" t="s">
        <v>6</v>
      </c>
      <c r="C12" s="26" t="s">
        <v>303</v>
      </c>
      <c r="D12" s="27">
        <v>45806.916666666701</v>
      </c>
      <c r="E12" s="27">
        <v>45807.229166666701</v>
      </c>
      <c r="F12" s="26" t="s">
        <v>304</v>
      </c>
    </row>
    <row r="13" spans="1:6" s="5" customFormat="1" ht="46.5" x14ac:dyDescent="0.35">
      <c r="A13" s="25" t="s">
        <v>148</v>
      </c>
      <c r="B13" s="25" t="s">
        <v>2</v>
      </c>
      <c r="C13" s="26" t="s">
        <v>149</v>
      </c>
      <c r="D13" s="27">
        <v>45806.833333333299</v>
      </c>
      <c r="E13" s="27">
        <v>45807.25</v>
      </c>
      <c r="F13" s="26" t="s">
        <v>150</v>
      </c>
    </row>
    <row r="14" spans="1:6" s="5" customFormat="1" ht="62" x14ac:dyDescent="0.35">
      <c r="A14" s="25" t="s">
        <v>20</v>
      </c>
      <c r="B14" s="25" t="s">
        <v>6</v>
      </c>
      <c r="C14" s="26" t="s">
        <v>21</v>
      </c>
      <c r="D14" s="27">
        <v>45806.833333333299</v>
      </c>
      <c r="E14" s="27">
        <v>45806.958333333299</v>
      </c>
      <c r="F14" s="26" t="s">
        <v>22</v>
      </c>
    </row>
    <row r="15" spans="1:6" s="5" customFormat="1" ht="62" x14ac:dyDescent="0.35">
      <c r="A15" s="25" t="s">
        <v>20</v>
      </c>
      <c r="B15" s="25" t="s">
        <v>6</v>
      </c>
      <c r="C15" s="26" t="s">
        <v>23</v>
      </c>
      <c r="D15" s="27">
        <v>45806.833333333299</v>
      </c>
      <c r="E15" s="27">
        <v>45806.958333333299</v>
      </c>
      <c r="F15" s="26" t="s">
        <v>22</v>
      </c>
    </row>
    <row r="16" spans="1:6" s="5" customFormat="1" ht="62" x14ac:dyDescent="0.35">
      <c r="A16" s="25" t="s">
        <v>20</v>
      </c>
      <c r="B16" s="25" t="s">
        <v>2</v>
      </c>
      <c r="C16" s="26" t="s">
        <v>24</v>
      </c>
      <c r="D16" s="27">
        <v>45806.958333333299</v>
      </c>
      <c r="E16" s="27">
        <v>45807.25</v>
      </c>
      <c r="F16" s="26" t="s">
        <v>22</v>
      </c>
    </row>
    <row r="17" spans="1:6" s="5" customFormat="1" ht="62" x14ac:dyDescent="0.35">
      <c r="A17" s="25" t="s">
        <v>20</v>
      </c>
      <c r="B17" s="25" t="s">
        <v>2</v>
      </c>
      <c r="C17" s="26" t="s">
        <v>25</v>
      </c>
      <c r="D17" s="27">
        <v>45806.958333333299</v>
      </c>
      <c r="E17" s="27">
        <v>45807.25</v>
      </c>
      <c r="F17" s="26" t="s">
        <v>22</v>
      </c>
    </row>
    <row r="18" spans="1:6" s="5" customFormat="1" ht="62" x14ac:dyDescent="0.35">
      <c r="A18" s="25" t="s">
        <v>38</v>
      </c>
      <c r="B18" s="25" t="s">
        <v>6</v>
      </c>
      <c r="C18" s="26" t="s">
        <v>39</v>
      </c>
      <c r="D18" s="27">
        <v>45806.875</v>
      </c>
      <c r="E18" s="27">
        <v>45807.208333333299</v>
      </c>
      <c r="F18" s="26" t="s">
        <v>40</v>
      </c>
    </row>
    <row r="19" spans="1:6" s="5" customFormat="1" ht="46.5" x14ac:dyDescent="0.35">
      <c r="A19" s="25" t="s">
        <v>38</v>
      </c>
      <c r="B19" s="25" t="s">
        <v>2</v>
      </c>
      <c r="C19" s="26" t="s">
        <v>41</v>
      </c>
      <c r="D19" s="27">
        <v>45806.875</v>
      </c>
      <c r="E19" s="27">
        <v>45807.208333333299</v>
      </c>
      <c r="F19" s="26" t="s">
        <v>42</v>
      </c>
    </row>
    <row r="20" spans="1:6" s="5" customFormat="1" ht="62" x14ac:dyDescent="0.35">
      <c r="A20" s="25" t="s">
        <v>17</v>
      </c>
      <c r="B20" s="25" t="s">
        <v>5</v>
      </c>
      <c r="C20" s="26" t="s">
        <v>18</v>
      </c>
      <c r="D20" s="27">
        <v>45806.833333333299</v>
      </c>
      <c r="E20" s="27">
        <v>45807.25</v>
      </c>
      <c r="F20" s="26" t="s">
        <v>19</v>
      </c>
    </row>
    <row r="21" spans="1:6" s="7" customFormat="1" ht="46.5" x14ac:dyDescent="0.35">
      <c r="A21" s="25" t="s">
        <v>17</v>
      </c>
      <c r="B21" s="25" t="s">
        <v>4</v>
      </c>
      <c r="C21" s="26" t="s">
        <v>26</v>
      </c>
      <c r="D21" s="27">
        <v>45806.875</v>
      </c>
      <c r="E21" s="27">
        <v>45806.958333333299</v>
      </c>
      <c r="F21" s="26" t="s">
        <v>27</v>
      </c>
    </row>
    <row r="22" spans="1:6" s="7" customFormat="1" ht="46.5" x14ac:dyDescent="0.35">
      <c r="A22" s="25" t="s">
        <v>17</v>
      </c>
      <c r="B22" s="25" t="s">
        <v>4</v>
      </c>
      <c r="C22" s="26" t="s">
        <v>28</v>
      </c>
      <c r="D22" s="27">
        <v>45806.958333333299</v>
      </c>
      <c r="E22" s="27">
        <v>45807.041666666701</v>
      </c>
      <c r="F22" s="26" t="s">
        <v>27</v>
      </c>
    </row>
    <row r="23" spans="1:6" s="7" customFormat="1" ht="46.5" x14ac:dyDescent="0.35">
      <c r="A23" s="25" t="s">
        <v>17</v>
      </c>
      <c r="B23" s="25" t="s">
        <v>4</v>
      </c>
      <c r="C23" s="26" t="s">
        <v>29</v>
      </c>
      <c r="D23" s="27">
        <v>45807.041666666701</v>
      </c>
      <c r="E23" s="27">
        <v>45807.125</v>
      </c>
      <c r="F23" s="26" t="s">
        <v>27</v>
      </c>
    </row>
    <row r="24" spans="1:6" s="7" customFormat="1" ht="46.5" x14ac:dyDescent="0.35">
      <c r="A24" s="25" t="s">
        <v>17</v>
      </c>
      <c r="B24" s="25" t="s">
        <v>4</v>
      </c>
      <c r="C24" s="26" t="s">
        <v>30</v>
      </c>
      <c r="D24" s="27">
        <v>45807.125</v>
      </c>
      <c r="E24" s="27">
        <v>45807.208333333299</v>
      </c>
      <c r="F24" s="26" t="s">
        <v>27</v>
      </c>
    </row>
    <row r="25" spans="1:6" s="7" customFormat="1" ht="46.5" x14ac:dyDescent="0.35">
      <c r="A25" s="25" t="s">
        <v>17</v>
      </c>
      <c r="B25" s="25" t="s">
        <v>4</v>
      </c>
      <c r="C25" s="26" t="s">
        <v>43</v>
      </c>
      <c r="D25" s="27">
        <v>45806.875</v>
      </c>
      <c r="E25" s="27">
        <v>45807.208333333299</v>
      </c>
      <c r="F25" s="26" t="s">
        <v>44</v>
      </c>
    </row>
    <row r="26" spans="1:6" s="7" customFormat="1" ht="62" x14ac:dyDescent="0.35">
      <c r="A26" s="25" t="s">
        <v>17</v>
      </c>
      <c r="B26" s="25" t="s">
        <v>4</v>
      </c>
      <c r="C26" s="26" t="s">
        <v>45</v>
      </c>
      <c r="D26" s="27">
        <v>45806.25</v>
      </c>
      <c r="E26" s="27">
        <v>45806.833333333299</v>
      </c>
      <c r="F26" s="26" t="s">
        <v>46</v>
      </c>
    </row>
    <row r="27" spans="1:6" s="5" customFormat="1" ht="62" x14ac:dyDescent="0.35">
      <c r="A27" s="25" t="s">
        <v>17</v>
      </c>
      <c r="B27" s="25" t="s">
        <v>4</v>
      </c>
      <c r="C27" s="26" t="s">
        <v>47</v>
      </c>
      <c r="D27" s="27">
        <v>45806.833333333299</v>
      </c>
      <c r="E27" s="27">
        <v>45807.25</v>
      </c>
      <c r="F27" s="26" t="s">
        <v>46</v>
      </c>
    </row>
    <row r="28" spans="1:6" s="5" customFormat="1" ht="62" x14ac:dyDescent="0.35">
      <c r="A28" s="25" t="s">
        <v>17</v>
      </c>
      <c r="B28" s="25" t="s">
        <v>4</v>
      </c>
      <c r="C28" s="26" t="s">
        <v>45</v>
      </c>
      <c r="D28" s="27">
        <v>45807.25</v>
      </c>
      <c r="E28" s="27">
        <v>45807.833333333299</v>
      </c>
      <c r="F28" s="26" t="s">
        <v>46</v>
      </c>
    </row>
    <row r="29" spans="1:6" s="5" customFormat="1" ht="62" x14ac:dyDescent="0.35">
      <c r="A29" s="25" t="s">
        <v>17</v>
      </c>
      <c r="B29" s="25" t="s">
        <v>4</v>
      </c>
      <c r="C29" s="26" t="s">
        <v>52</v>
      </c>
      <c r="D29" s="27">
        <v>45806.833333333299</v>
      </c>
      <c r="E29" s="27">
        <v>45807.25</v>
      </c>
      <c r="F29" s="26" t="s">
        <v>53</v>
      </c>
    </row>
    <row r="30" spans="1:6" s="5" customFormat="1" ht="62" x14ac:dyDescent="0.35">
      <c r="A30" s="25" t="s">
        <v>17</v>
      </c>
      <c r="B30" s="25" t="s">
        <v>5</v>
      </c>
      <c r="C30" s="26" t="s">
        <v>54</v>
      </c>
      <c r="D30" s="27">
        <v>45806.833333333299</v>
      </c>
      <c r="E30" s="27">
        <v>45807.25</v>
      </c>
      <c r="F30" s="26" t="s">
        <v>53</v>
      </c>
    </row>
    <row r="31" spans="1:6" s="5" customFormat="1" ht="108.5" x14ac:dyDescent="0.35">
      <c r="A31" s="25" t="s">
        <v>131</v>
      </c>
      <c r="B31" s="25" t="s">
        <v>4</v>
      </c>
      <c r="C31" s="26" t="s">
        <v>132</v>
      </c>
      <c r="D31" s="27">
        <v>45806.833333333299</v>
      </c>
      <c r="E31" s="27">
        <v>45807.25</v>
      </c>
      <c r="F31" s="26" t="s">
        <v>133</v>
      </c>
    </row>
    <row r="32" spans="1:6" s="5" customFormat="1" ht="46.5" x14ac:dyDescent="0.35">
      <c r="A32" s="25" t="s">
        <v>144</v>
      </c>
      <c r="B32" s="25" t="s">
        <v>6</v>
      </c>
      <c r="C32" s="26" t="s">
        <v>145</v>
      </c>
      <c r="D32" s="27">
        <v>45806.833333333299</v>
      </c>
      <c r="E32" s="27">
        <v>45807.25</v>
      </c>
      <c r="F32" s="26" t="s">
        <v>146</v>
      </c>
    </row>
    <row r="33" spans="1:6" s="5" customFormat="1" ht="46.5" x14ac:dyDescent="0.35">
      <c r="A33" s="25" t="s">
        <v>144</v>
      </c>
      <c r="B33" s="25" t="s">
        <v>6</v>
      </c>
      <c r="C33" s="26" t="s">
        <v>147</v>
      </c>
      <c r="D33" s="27">
        <v>45806.833333333299</v>
      </c>
      <c r="E33" s="27">
        <v>45807.25</v>
      </c>
      <c r="F33" s="26" t="s">
        <v>146</v>
      </c>
    </row>
    <row r="34" spans="1:6" s="5" customFormat="1" ht="62" x14ac:dyDescent="0.35">
      <c r="A34" s="25" t="s">
        <v>144</v>
      </c>
      <c r="B34" s="25" t="s">
        <v>6</v>
      </c>
      <c r="C34" s="26" t="s">
        <v>151</v>
      </c>
      <c r="D34" s="27">
        <v>45806.833333333299</v>
      </c>
      <c r="E34" s="27">
        <v>45807.25</v>
      </c>
      <c r="F34" s="26" t="s">
        <v>152</v>
      </c>
    </row>
    <row r="35" spans="1:6" s="5" customFormat="1" ht="77.5" x14ac:dyDescent="0.35">
      <c r="A35" s="25" t="s">
        <v>144</v>
      </c>
      <c r="B35" s="25" t="s">
        <v>2</v>
      </c>
      <c r="C35" s="26" t="s">
        <v>153</v>
      </c>
      <c r="D35" s="27">
        <v>45806.833333333299</v>
      </c>
      <c r="E35" s="27">
        <v>45807.25</v>
      </c>
      <c r="F35" s="26" t="s">
        <v>154</v>
      </c>
    </row>
    <row r="36" spans="1:6" s="5" customFormat="1" ht="46.5" x14ac:dyDescent="0.35">
      <c r="A36" s="25" t="s">
        <v>144</v>
      </c>
      <c r="B36" s="25" t="s">
        <v>2</v>
      </c>
      <c r="C36" s="26" t="s">
        <v>155</v>
      </c>
      <c r="D36" s="27">
        <v>45806.833333333299</v>
      </c>
      <c r="E36" s="27">
        <v>45806.916666666701</v>
      </c>
      <c r="F36" s="26" t="s">
        <v>156</v>
      </c>
    </row>
    <row r="37" spans="1:6" s="5" customFormat="1" ht="62" x14ac:dyDescent="0.35">
      <c r="A37" s="25" t="s">
        <v>308</v>
      </c>
      <c r="B37" s="25" t="s">
        <v>5</v>
      </c>
      <c r="C37" s="26" t="s">
        <v>309</v>
      </c>
      <c r="D37" s="27">
        <v>45806.916666666701</v>
      </c>
      <c r="E37" s="27">
        <v>45807.208333333299</v>
      </c>
      <c r="F37" s="26" t="s">
        <v>310</v>
      </c>
    </row>
    <row r="38" spans="1:6" s="5" customFormat="1" ht="62" x14ac:dyDescent="0.35">
      <c r="A38" s="25" t="s">
        <v>285</v>
      </c>
      <c r="B38" s="25" t="s">
        <v>4</v>
      </c>
      <c r="C38" s="26" t="s">
        <v>286</v>
      </c>
      <c r="D38" s="27">
        <v>45806.916666666701</v>
      </c>
      <c r="E38" s="27">
        <v>45807.208333333299</v>
      </c>
      <c r="F38" s="26" t="s">
        <v>287</v>
      </c>
    </row>
    <row r="39" spans="1:6" s="5" customFormat="1" ht="31" x14ac:dyDescent="0.35">
      <c r="A39" s="25" t="s">
        <v>271</v>
      </c>
      <c r="B39" s="25" t="s">
        <v>2</v>
      </c>
      <c r="C39" s="26" t="s">
        <v>272</v>
      </c>
      <c r="D39" s="27">
        <v>45806.833333333299</v>
      </c>
      <c r="E39" s="27">
        <v>45807.25</v>
      </c>
      <c r="F39" s="26" t="s">
        <v>273</v>
      </c>
    </row>
    <row r="40" spans="1:6" s="6" customFormat="1" ht="46.5" x14ac:dyDescent="0.35">
      <c r="A40" s="25" t="s">
        <v>271</v>
      </c>
      <c r="B40" s="25" t="s">
        <v>2</v>
      </c>
      <c r="C40" s="26" t="s">
        <v>281</v>
      </c>
      <c r="D40" s="27">
        <v>45806.833333333299</v>
      </c>
      <c r="E40" s="27">
        <v>45807.25</v>
      </c>
      <c r="F40" s="26" t="s">
        <v>282</v>
      </c>
    </row>
    <row r="41" spans="1:6" s="6" customFormat="1" ht="46.5" x14ac:dyDescent="0.35">
      <c r="A41" s="25" t="s">
        <v>266</v>
      </c>
      <c r="B41" s="25" t="s">
        <v>6</v>
      </c>
      <c r="C41" s="26" t="s">
        <v>267</v>
      </c>
      <c r="D41" s="27">
        <v>45806.833333333299</v>
      </c>
      <c r="E41" s="27">
        <v>45807.25</v>
      </c>
      <c r="F41" s="26" t="s">
        <v>268</v>
      </c>
    </row>
    <row r="42" spans="1:6" s="6" customFormat="1" ht="46.5" x14ac:dyDescent="0.35">
      <c r="A42" s="25" t="s">
        <v>266</v>
      </c>
      <c r="B42" s="25" t="s">
        <v>2</v>
      </c>
      <c r="C42" s="26" t="s">
        <v>283</v>
      </c>
      <c r="D42" s="27">
        <v>45786.208333333299</v>
      </c>
      <c r="E42" s="27">
        <v>45828.208333333299</v>
      </c>
      <c r="F42" s="26" t="s">
        <v>284</v>
      </c>
    </row>
    <row r="43" spans="1:6" s="6" customFormat="1" ht="46.5" x14ac:dyDescent="0.35">
      <c r="A43" s="25" t="s">
        <v>278</v>
      </c>
      <c r="B43" s="25" t="s">
        <v>4</v>
      </c>
      <c r="C43" s="26" t="s">
        <v>279</v>
      </c>
      <c r="D43" s="27">
        <v>45806.833333333299</v>
      </c>
      <c r="E43" s="27">
        <v>45807.25</v>
      </c>
      <c r="F43" s="26" t="s">
        <v>280</v>
      </c>
    </row>
    <row r="44" spans="1:6" s="6" customFormat="1" ht="62" x14ac:dyDescent="0.35">
      <c r="A44" s="25" t="s">
        <v>305</v>
      </c>
      <c r="B44" s="25" t="s">
        <v>2</v>
      </c>
      <c r="C44" s="26" t="s">
        <v>306</v>
      </c>
      <c r="D44" s="27">
        <v>45806.916666666701</v>
      </c>
      <c r="E44" s="27">
        <v>45807.229166666701</v>
      </c>
      <c r="F44" s="26" t="s">
        <v>307</v>
      </c>
    </row>
    <row r="45" spans="1:6" s="6" customFormat="1" ht="46.5" x14ac:dyDescent="0.35">
      <c r="A45" s="25" t="s">
        <v>244</v>
      </c>
      <c r="B45" s="25" t="s">
        <v>6</v>
      </c>
      <c r="C45" s="26" t="s">
        <v>245</v>
      </c>
      <c r="D45" s="27">
        <v>45806.895833333299</v>
      </c>
      <c r="E45" s="27">
        <v>45807.25</v>
      </c>
      <c r="F45" s="26" t="s">
        <v>246</v>
      </c>
    </row>
    <row r="46" spans="1:6" s="6" customFormat="1" ht="46.5" x14ac:dyDescent="0.35">
      <c r="A46" s="25" t="s">
        <v>244</v>
      </c>
      <c r="B46" s="25" t="s">
        <v>6</v>
      </c>
      <c r="C46" s="26" t="s">
        <v>247</v>
      </c>
      <c r="D46" s="27">
        <v>45806.895833333299</v>
      </c>
      <c r="E46" s="27">
        <v>45807.25</v>
      </c>
      <c r="F46" s="26" t="s">
        <v>246</v>
      </c>
    </row>
    <row r="47" spans="1:6" s="6" customFormat="1" ht="46.5" x14ac:dyDescent="0.35">
      <c r="A47" s="25" t="s">
        <v>244</v>
      </c>
      <c r="B47" s="25" t="s">
        <v>6</v>
      </c>
      <c r="C47" s="26" t="s">
        <v>248</v>
      </c>
      <c r="D47" s="27">
        <v>45806.895833333299</v>
      </c>
      <c r="E47" s="27">
        <v>45807.25</v>
      </c>
      <c r="F47" s="26" t="s">
        <v>246</v>
      </c>
    </row>
    <row r="48" spans="1:6" s="6" customFormat="1" ht="46.5" x14ac:dyDescent="0.35">
      <c r="A48" s="25" t="s">
        <v>241</v>
      </c>
      <c r="B48" s="25" t="s">
        <v>4</v>
      </c>
      <c r="C48" s="26" t="s">
        <v>242</v>
      </c>
      <c r="D48" s="27">
        <v>45806.875</v>
      </c>
      <c r="E48" s="27">
        <v>45807.25</v>
      </c>
      <c r="F48" s="26" t="s">
        <v>243</v>
      </c>
    </row>
    <row r="49" spans="1:6" s="5" customFormat="1" ht="124" x14ac:dyDescent="0.35">
      <c r="A49" s="25" t="s">
        <v>241</v>
      </c>
      <c r="B49" s="25" t="s">
        <v>32</v>
      </c>
      <c r="C49" s="26" t="s">
        <v>339</v>
      </c>
      <c r="D49" s="27">
        <v>45806.833333333299</v>
      </c>
      <c r="E49" s="27">
        <v>45807.25</v>
      </c>
      <c r="F49" s="26" t="s">
        <v>340</v>
      </c>
    </row>
    <row r="50" spans="1:6" s="5" customFormat="1" ht="31" x14ac:dyDescent="0.35">
      <c r="A50" s="25" t="s">
        <v>198</v>
      </c>
      <c r="B50" s="25" t="s">
        <v>6</v>
      </c>
      <c r="C50" s="26" t="s">
        <v>199</v>
      </c>
      <c r="D50" s="27">
        <v>45806.875</v>
      </c>
      <c r="E50" s="27">
        <v>45807.208333333299</v>
      </c>
      <c r="F50" s="26" t="s">
        <v>197</v>
      </c>
    </row>
    <row r="51" spans="1:6" s="5" customFormat="1" ht="46.5" x14ac:dyDescent="0.35">
      <c r="A51" s="25" t="s">
        <v>198</v>
      </c>
      <c r="B51" s="25" t="s">
        <v>2</v>
      </c>
      <c r="C51" s="26" t="s">
        <v>255</v>
      </c>
      <c r="D51" s="27">
        <v>45806.875</v>
      </c>
      <c r="E51" s="27">
        <v>45807.25</v>
      </c>
      <c r="F51" s="26" t="s">
        <v>256</v>
      </c>
    </row>
    <row r="52" spans="1:6" s="5" customFormat="1" ht="46.5" x14ac:dyDescent="0.35">
      <c r="A52" s="25" t="s">
        <v>198</v>
      </c>
      <c r="B52" s="25" t="s">
        <v>6</v>
      </c>
      <c r="C52" s="26" t="s">
        <v>261</v>
      </c>
      <c r="D52" s="27">
        <v>45806.895833333299</v>
      </c>
      <c r="E52" s="27">
        <v>45807.25</v>
      </c>
      <c r="F52" s="26" t="s">
        <v>262</v>
      </c>
    </row>
    <row r="53" spans="1:6" s="5" customFormat="1" ht="31" x14ac:dyDescent="0.35">
      <c r="A53" s="25" t="s">
        <v>341</v>
      </c>
      <c r="B53" s="25" t="s">
        <v>32</v>
      </c>
      <c r="C53" s="26" t="s">
        <v>342</v>
      </c>
      <c r="D53" s="27">
        <v>45806.833333333299</v>
      </c>
      <c r="E53" s="27">
        <v>45807.25</v>
      </c>
      <c r="F53" s="26" t="s">
        <v>343</v>
      </c>
    </row>
    <row r="54" spans="1:6" s="5" customFormat="1" ht="139.5" x14ac:dyDescent="0.35">
      <c r="A54" s="25" t="s">
        <v>336</v>
      </c>
      <c r="B54" s="25" t="s">
        <v>5</v>
      </c>
      <c r="C54" s="26" t="s">
        <v>337</v>
      </c>
      <c r="D54" s="27">
        <v>45806.791666666701</v>
      </c>
      <c r="E54" s="27">
        <v>45806.999305555597</v>
      </c>
      <c r="F54" s="26" t="s">
        <v>338</v>
      </c>
    </row>
    <row r="55" spans="1:6" s="5" customFormat="1" ht="93" x14ac:dyDescent="0.35">
      <c r="A55" s="25" t="s">
        <v>113</v>
      </c>
      <c r="B55" s="25" t="s">
        <v>6</v>
      </c>
      <c r="C55" s="26" t="s">
        <v>114</v>
      </c>
      <c r="D55" s="27">
        <v>45806.833333333299</v>
      </c>
      <c r="E55" s="27">
        <v>45807.25</v>
      </c>
      <c r="F55" s="26" t="s">
        <v>115</v>
      </c>
    </row>
    <row r="56" spans="1:6" s="5" customFormat="1" ht="46.5" x14ac:dyDescent="0.35">
      <c r="A56" s="25" t="s">
        <v>113</v>
      </c>
      <c r="B56" s="25" t="s">
        <v>4</v>
      </c>
      <c r="C56" s="26" t="s">
        <v>329</v>
      </c>
      <c r="D56" s="27">
        <v>45806.833333333299</v>
      </c>
      <c r="E56" s="27">
        <v>45807.25</v>
      </c>
      <c r="F56" s="26" t="s">
        <v>330</v>
      </c>
    </row>
    <row r="57" spans="1:6" s="5" customFormat="1" ht="77.5" x14ac:dyDescent="0.35">
      <c r="A57" s="25" t="s">
        <v>113</v>
      </c>
      <c r="B57" s="25" t="s">
        <v>5</v>
      </c>
      <c r="C57" s="26" t="s">
        <v>331</v>
      </c>
      <c r="D57" s="27">
        <v>45806.833333333299</v>
      </c>
      <c r="E57" s="27">
        <v>45807.25</v>
      </c>
      <c r="F57" s="26" t="s">
        <v>332</v>
      </c>
    </row>
    <row r="58" spans="1:6" s="5" customFormat="1" ht="77.5" x14ac:dyDescent="0.35">
      <c r="A58" s="25" t="s">
        <v>113</v>
      </c>
      <c r="B58" s="25" t="s">
        <v>5</v>
      </c>
      <c r="C58" s="26" t="s">
        <v>333</v>
      </c>
      <c r="D58" s="27">
        <v>45806.833333333299</v>
      </c>
      <c r="E58" s="27">
        <v>45807.25</v>
      </c>
      <c r="F58" s="26" t="s">
        <v>332</v>
      </c>
    </row>
    <row r="59" spans="1:6" s="5" customFormat="1" ht="62" x14ac:dyDescent="0.35">
      <c r="A59" s="25" t="s">
        <v>113</v>
      </c>
      <c r="B59" s="25" t="s">
        <v>5</v>
      </c>
      <c r="C59" s="26" t="s">
        <v>334</v>
      </c>
      <c r="D59" s="27">
        <v>45806.833333333299</v>
      </c>
      <c r="E59" s="27">
        <v>45807.25</v>
      </c>
      <c r="F59" s="26" t="s">
        <v>335</v>
      </c>
    </row>
    <row r="60" spans="1:6" s="5" customFormat="1" ht="46.5" x14ac:dyDescent="0.35">
      <c r="A60" s="25" t="s">
        <v>257</v>
      </c>
      <c r="B60" s="25" t="s">
        <v>2</v>
      </c>
      <c r="C60" s="26" t="s">
        <v>258</v>
      </c>
      <c r="D60" s="27">
        <v>45806.875</v>
      </c>
      <c r="E60" s="27">
        <v>45807.25</v>
      </c>
      <c r="F60" s="26" t="s">
        <v>259</v>
      </c>
    </row>
    <row r="61" spans="1:6" s="5" customFormat="1" ht="46.5" x14ac:dyDescent="0.35">
      <c r="A61" s="25" t="s">
        <v>257</v>
      </c>
      <c r="B61" s="25" t="s">
        <v>2</v>
      </c>
      <c r="C61" s="26" t="s">
        <v>260</v>
      </c>
      <c r="D61" s="27">
        <v>45806.875</v>
      </c>
      <c r="E61" s="27">
        <v>45807.25</v>
      </c>
      <c r="F61" s="26" t="s">
        <v>259</v>
      </c>
    </row>
    <row r="62" spans="1:6" s="5" customFormat="1" ht="46.5" x14ac:dyDescent="0.35">
      <c r="A62" s="25" t="s">
        <v>249</v>
      </c>
      <c r="B62" s="25" t="s">
        <v>6</v>
      </c>
      <c r="C62" s="26" t="s">
        <v>250</v>
      </c>
      <c r="D62" s="27">
        <v>45806.875</v>
      </c>
      <c r="E62" s="27">
        <v>45807.208333333299</v>
      </c>
      <c r="F62" s="26" t="s">
        <v>251</v>
      </c>
    </row>
    <row r="63" spans="1:6" s="5" customFormat="1" ht="62" x14ac:dyDescent="0.35">
      <c r="A63" s="25" t="s">
        <v>60</v>
      </c>
      <c r="B63" s="25" t="s">
        <v>5</v>
      </c>
      <c r="C63" s="26" t="s">
        <v>61</v>
      </c>
      <c r="D63" s="27">
        <v>45806.916666666701</v>
      </c>
      <c r="E63" s="27">
        <v>45807.208333333299</v>
      </c>
      <c r="F63" s="26" t="s">
        <v>62</v>
      </c>
    </row>
    <row r="64" spans="1:6" s="5" customFormat="1" ht="62" x14ac:dyDescent="0.35">
      <c r="A64" s="25" t="s">
        <v>60</v>
      </c>
      <c r="B64" s="25" t="s">
        <v>4</v>
      </c>
      <c r="C64" s="26" t="s">
        <v>65</v>
      </c>
      <c r="D64" s="27">
        <v>45806.916666666701</v>
      </c>
      <c r="E64" s="27">
        <v>45807.208333333299</v>
      </c>
      <c r="F64" s="26" t="s">
        <v>62</v>
      </c>
    </row>
    <row r="65" spans="1:6" s="5" customFormat="1" ht="62" x14ac:dyDescent="0.35">
      <c r="A65" s="25" t="s">
        <v>344</v>
      </c>
      <c r="B65" s="25" t="s">
        <v>2</v>
      </c>
      <c r="C65" s="26" t="s">
        <v>345</v>
      </c>
      <c r="D65" s="27">
        <v>45806.833333333299</v>
      </c>
      <c r="E65" s="27">
        <v>45807.25</v>
      </c>
      <c r="F65" s="26" t="s">
        <v>346</v>
      </c>
    </row>
    <row r="66" spans="1:6" s="5" customFormat="1" ht="62" x14ac:dyDescent="0.35">
      <c r="A66" s="25" t="s">
        <v>344</v>
      </c>
      <c r="B66" s="25" t="s">
        <v>6</v>
      </c>
      <c r="C66" s="26" t="s">
        <v>347</v>
      </c>
      <c r="D66" s="27">
        <v>45806.833333333299</v>
      </c>
      <c r="E66" s="27">
        <v>45807.25</v>
      </c>
      <c r="F66" s="26" t="s">
        <v>348</v>
      </c>
    </row>
    <row r="67" spans="1:6" s="5" customFormat="1" ht="93" x14ac:dyDescent="0.35">
      <c r="A67" s="25" t="s">
        <v>74</v>
      </c>
      <c r="B67" s="25" t="s">
        <v>2</v>
      </c>
      <c r="C67" s="26" t="s">
        <v>75</v>
      </c>
      <c r="D67" s="27">
        <v>45806.833333333299</v>
      </c>
      <c r="E67" s="27">
        <v>45807.25</v>
      </c>
      <c r="F67" s="26" t="s">
        <v>73</v>
      </c>
    </row>
    <row r="68" spans="1:6" s="5" customFormat="1" ht="62" x14ac:dyDescent="0.35">
      <c r="A68" s="25" t="s">
        <v>67</v>
      </c>
      <c r="B68" s="25" t="s">
        <v>4</v>
      </c>
      <c r="C68" s="26" t="s">
        <v>68</v>
      </c>
      <c r="D68" s="27">
        <v>45806.833333333299</v>
      </c>
      <c r="E68" s="27">
        <v>45807.25</v>
      </c>
      <c r="F68" s="26" t="s">
        <v>69</v>
      </c>
    </row>
    <row r="69" spans="1:6" s="5" customFormat="1" ht="93" x14ac:dyDescent="0.35">
      <c r="A69" s="25" t="s">
        <v>90</v>
      </c>
      <c r="B69" s="25" t="s">
        <v>2</v>
      </c>
      <c r="C69" s="26" t="s">
        <v>91</v>
      </c>
      <c r="D69" s="27">
        <v>45806.833333333299</v>
      </c>
      <c r="E69" s="27">
        <v>45807.25</v>
      </c>
      <c r="F69" s="26" t="s">
        <v>92</v>
      </c>
    </row>
    <row r="70" spans="1:6" s="5" customFormat="1" ht="77.5" x14ac:dyDescent="0.35">
      <c r="A70" s="25" t="s">
        <v>86</v>
      </c>
      <c r="B70" s="25" t="s">
        <v>4</v>
      </c>
      <c r="C70" s="26" t="s">
        <v>87</v>
      </c>
      <c r="D70" s="27">
        <v>45806.833333333299</v>
      </c>
      <c r="E70" s="27">
        <v>45807.25</v>
      </c>
      <c r="F70" s="26" t="s">
        <v>84</v>
      </c>
    </row>
    <row r="71" spans="1:6" s="5" customFormat="1" ht="77.5" x14ac:dyDescent="0.35">
      <c r="A71" s="25" t="s">
        <v>86</v>
      </c>
      <c r="B71" s="25" t="s">
        <v>6</v>
      </c>
      <c r="C71" s="26" t="s">
        <v>116</v>
      </c>
      <c r="D71" s="27">
        <v>45806.875</v>
      </c>
      <c r="E71" s="27">
        <v>45807.25</v>
      </c>
      <c r="F71" s="26" t="s">
        <v>117</v>
      </c>
    </row>
    <row r="72" spans="1:6" s="5" customFormat="1" ht="93" x14ac:dyDescent="0.35">
      <c r="A72" s="25" t="s">
        <v>93</v>
      </c>
      <c r="B72" s="25" t="s">
        <v>2</v>
      </c>
      <c r="C72" s="26" t="s">
        <v>94</v>
      </c>
      <c r="D72" s="27">
        <v>45806.833333333299</v>
      </c>
      <c r="E72" s="27">
        <v>45807.25</v>
      </c>
      <c r="F72" s="26" t="s">
        <v>95</v>
      </c>
    </row>
    <row r="73" spans="1:6" s="5" customFormat="1" ht="108.5" x14ac:dyDescent="0.35">
      <c r="A73" s="25" t="s">
        <v>93</v>
      </c>
      <c r="B73" s="25" t="s">
        <v>2</v>
      </c>
      <c r="C73" s="26" t="s">
        <v>96</v>
      </c>
      <c r="D73" s="27">
        <v>45806.833333333299</v>
      </c>
      <c r="E73" s="27">
        <v>45807.25</v>
      </c>
      <c r="F73" s="26" t="s">
        <v>97</v>
      </c>
    </row>
    <row r="74" spans="1:6" s="5" customFormat="1" ht="108.5" x14ac:dyDescent="0.35">
      <c r="A74" s="25" t="s">
        <v>93</v>
      </c>
      <c r="B74" s="25" t="s">
        <v>2</v>
      </c>
      <c r="C74" s="26" t="s">
        <v>98</v>
      </c>
      <c r="D74" s="27">
        <v>45806.833333333299</v>
      </c>
      <c r="E74" s="27">
        <v>45807.25</v>
      </c>
      <c r="F74" s="26" t="s">
        <v>97</v>
      </c>
    </row>
    <row r="75" spans="1:6" s="5" customFormat="1" ht="77.5" x14ac:dyDescent="0.35">
      <c r="A75" s="25" t="s">
        <v>93</v>
      </c>
      <c r="B75" s="25" t="s">
        <v>6</v>
      </c>
      <c r="C75" s="26" t="s">
        <v>109</v>
      </c>
      <c r="D75" s="27">
        <v>45806.833333333299</v>
      </c>
      <c r="E75" s="27">
        <v>45807.25</v>
      </c>
      <c r="F75" s="26" t="s">
        <v>110</v>
      </c>
    </row>
    <row r="76" spans="1:6" s="5" customFormat="1" ht="77.5" x14ac:dyDescent="0.35">
      <c r="A76" s="25" t="s">
        <v>31</v>
      </c>
      <c r="B76" s="25" t="s">
        <v>32</v>
      </c>
      <c r="C76" s="26" t="s">
        <v>33</v>
      </c>
      <c r="D76" s="27">
        <v>45806.833333333299</v>
      </c>
      <c r="E76" s="27">
        <v>45807.25</v>
      </c>
      <c r="F76" s="26" t="s">
        <v>34</v>
      </c>
    </row>
    <row r="77" spans="1:6" s="5" customFormat="1" ht="62" x14ac:dyDescent="0.35">
      <c r="A77" s="25" t="s">
        <v>31</v>
      </c>
      <c r="B77" s="25" t="s">
        <v>5</v>
      </c>
      <c r="C77" s="26" t="s">
        <v>35</v>
      </c>
      <c r="D77" s="27">
        <v>45806.833333333299</v>
      </c>
      <c r="E77" s="27">
        <v>45807.25</v>
      </c>
      <c r="F77" s="26" t="s">
        <v>36</v>
      </c>
    </row>
    <row r="78" spans="1:6" s="5" customFormat="1" ht="62" x14ac:dyDescent="0.35">
      <c r="A78" s="25" t="s">
        <v>31</v>
      </c>
      <c r="B78" s="25" t="s">
        <v>7</v>
      </c>
      <c r="C78" s="26" t="s">
        <v>37</v>
      </c>
      <c r="D78" s="27">
        <v>45806.833333333299</v>
      </c>
      <c r="E78" s="27">
        <v>45807.25</v>
      </c>
      <c r="F78" s="26" t="s">
        <v>36</v>
      </c>
    </row>
    <row r="79" spans="1:6" s="5" customFormat="1" ht="93" x14ac:dyDescent="0.35">
      <c r="A79" s="25" t="s">
        <v>354</v>
      </c>
      <c r="B79" s="25" t="s">
        <v>32</v>
      </c>
      <c r="C79" s="26" t="s">
        <v>355</v>
      </c>
      <c r="D79" s="27">
        <v>45806.833333333299</v>
      </c>
      <c r="E79" s="27">
        <v>45807.25</v>
      </c>
      <c r="F79" s="26" t="s">
        <v>356</v>
      </c>
    </row>
    <row r="80" spans="1:6" s="5" customFormat="1" ht="77.5" x14ac:dyDescent="0.35">
      <c r="A80" s="25" t="s">
        <v>48</v>
      </c>
      <c r="B80" s="25" t="s">
        <v>4</v>
      </c>
      <c r="C80" s="26" t="s">
        <v>49</v>
      </c>
      <c r="D80" s="27">
        <v>45806.833333333299</v>
      </c>
      <c r="E80" s="27">
        <v>45807.25</v>
      </c>
      <c r="F80" s="26" t="s">
        <v>50</v>
      </c>
    </row>
    <row r="81" spans="1:6" s="5" customFormat="1" ht="77.5" x14ac:dyDescent="0.35">
      <c r="A81" s="25" t="s">
        <v>48</v>
      </c>
      <c r="B81" s="25" t="s">
        <v>5</v>
      </c>
      <c r="C81" s="26" t="s">
        <v>51</v>
      </c>
      <c r="D81" s="27">
        <v>45806.833333333299</v>
      </c>
      <c r="E81" s="27">
        <v>45807.25</v>
      </c>
      <c r="F81" s="26" t="s">
        <v>50</v>
      </c>
    </row>
    <row r="82" spans="1:6" s="5" customFormat="1" ht="62" x14ac:dyDescent="0.35">
      <c r="A82" s="25" t="s">
        <v>48</v>
      </c>
      <c r="B82" s="25" t="s">
        <v>2</v>
      </c>
      <c r="C82" s="26" t="s">
        <v>111</v>
      </c>
      <c r="D82" s="27">
        <v>45806.833333333299</v>
      </c>
      <c r="E82" s="27">
        <v>45807.25</v>
      </c>
      <c r="F82" s="26" t="s">
        <v>112</v>
      </c>
    </row>
    <row r="83" spans="1:6" s="5" customFormat="1" ht="77.5" x14ac:dyDescent="0.35">
      <c r="A83" s="25" t="s">
        <v>48</v>
      </c>
      <c r="B83" s="25" t="s">
        <v>2</v>
      </c>
      <c r="C83" s="26" t="s">
        <v>364</v>
      </c>
      <c r="D83" s="27">
        <v>45806.875</v>
      </c>
      <c r="E83" s="27">
        <v>45807.25</v>
      </c>
      <c r="F83" s="26" t="s">
        <v>365</v>
      </c>
    </row>
    <row r="84" spans="1:6" s="5" customFormat="1" ht="77.5" x14ac:dyDescent="0.35">
      <c r="A84" s="25" t="s">
        <v>48</v>
      </c>
      <c r="B84" s="25" t="s">
        <v>6</v>
      </c>
      <c r="C84" s="26" t="s">
        <v>366</v>
      </c>
      <c r="D84" s="27">
        <v>45806.875</v>
      </c>
      <c r="E84" s="27">
        <v>45807.25</v>
      </c>
      <c r="F84" s="26" t="s">
        <v>365</v>
      </c>
    </row>
    <row r="85" spans="1:6" s="5" customFormat="1" ht="62" x14ac:dyDescent="0.35">
      <c r="A85" s="25" t="s">
        <v>373</v>
      </c>
      <c r="B85" s="25" t="s">
        <v>6</v>
      </c>
      <c r="C85" s="26" t="s">
        <v>374</v>
      </c>
      <c r="D85" s="27">
        <v>45806.875</v>
      </c>
      <c r="E85" s="27">
        <v>45807.25</v>
      </c>
      <c r="F85" s="26" t="s">
        <v>375</v>
      </c>
    </row>
    <row r="86" spans="1:6" s="5" customFormat="1" ht="46.5" x14ac:dyDescent="0.35">
      <c r="A86" s="25" t="s">
        <v>223</v>
      </c>
      <c r="B86" s="25" t="s">
        <v>5</v>
      </c>
      <c r="C86" s="26" t="s">
        <v>224</v>
      </c>
      <c r="D86" s="27">
        <v>45806.833333333299</v>
      </c>
      <c r="E86" s="27">
        <v>45807.25</v>
      </c>
      <c r="F86" s="26" t="s">
        <v>225</v>
      </c>
    </row>
    <row r="87" spans="1:6" s="5" customFormat="1" ht="93" x14ac:dyDescent="0.35">
      <c r="A87" s="25" t="s">
        <v>101</v>
      </c>
      <c r="B87" s="25" t="s">
        <v>5</v>
      </c>
      <c r="C87" s="26" t="s">
        <v>102</v>
      </c>
      <c r="D87" s="27">
        <v>45804.833333333299</v>
      </c>
      <c r="E87" s="27">
        <v>45832.25</v>
      </c>
      <c r="F87" s="26" t="s">
        <v>103</v>
      </c>
    </row>
    <row r="88" spans="1:6" s="5" customFormat="1" ht="93" x14ac:dyDescent="0.35">
      <c r="A88" s="25" t="s">
        <v>101</v>
      </c>
      <c r="B88" s="25" t="s">
        <v>32</v>
      </c>
      <c r="C88" s="26" t="s">
        <v>104</v>
      </c>
      <c r="D88" s="27">
        <v>45806.833333333299</v>
      </c>
      <c r="E88" s="27">
        <v>45807.25</v>
      </c>
      <c r="F88" s="26" t="s">
        <v>103</v>
      </c>
    </row>
    <row r="89" spans="1:6" s="5" customFormat="1" ht="31" x14ac:dyDescent="0.35">
      <c r="A89" s="25" t="s">
        <v>189</v>
      </c>
      <c r="B89" s="25" t="s">
        <v>4</v>
      </c>
      <c r="C89" s="26" t="s">
        <v>190</v>
      </c>
      <c r="D89" s="27">
        <v>45806.875</v>
      </c>
      <c r="E89" s="27">
        <v>45807.208333333299</v>
      </c>
      <c r="F89" s="26" t="s">
        <v>191</v>
      </c>
    </row>
    <row r="90" spans="1:6" s="5" customFormat="1" ht="31" x14ac:dyDescent="0.35">
      <c r="A90" s="25" t="s">
        <v>189</v>
      </c>
      <c r="B90" s="25" t="s">
        <v>4</v>
      </c>
      <c r="C90" s="26" t="s">
        <v>192</v>
      </c>
      <c r="D90" s="27">
        <v>45806.875</v>
      </c>
      <c r="E90" s="27">
        <v>45807.208333333299</v>
      </c>
      <c r="F90" s="26" t="s">
        <v>191</v>
      </c>
    </row>
    <row r="91" spans="1:6" s="5" customFormat="1" ht="93" x14ac:dyDescent="0.35">
      <c r="A91" s="25" t="s">
        <v>121</v>
      </c>
      <c r="B91" s="25" t="s">
        <v>32</v>
      </c>
      <c r="C91" s="26" t="s">
        <v>122</v>
      </c>
      <c r="D91" s="27">
        <v>45806.833333333299</v>
      </c>
      <c r="E91" s="27">
        <v>45807.25</v>
      </c>
      <c r="F91" s="26" t="s">
        <v>123</v>
      </c>
    </row>
    <row r="92" spans="1:6" s="5" customFormat="1" ht="93" x14ac:dyDescent="0.35">
      <c r="A92" s="25" t="s">
        <v>124</v>
      </c>
      <c r="B92" s="25" t="s">
        <v>4</v>
      </c>
      <c r="C92" s="26" t="s">
        <v>125</v>
      </c>
      <c r="D92" s="27">
        <v>45806.375</v>
      </c>
      <c r="E92" s="27">
        <v>45807.25</v>
      </c>
      <c r="F92" s="26" t="s">
        <v>126</v>
      </c>
    </row>
    <row r="93" spans="1:6" s="5" customFormat="1" ht="93" x14ac:dyDescent="0.35">
      <c r="A93" s="25" t="s">
        <v>124</v>
      </c>
      <c r="B93" s="25" t="s">
        <v>4</v>
      </c>
      <c r="C93" s="26" t="s">
        <v>127</v>
      </c>
      <c r="D93" s="27">
        <v>45806.833333333299</v>
      </c>
      <c r="E93" s="27">
        <v>45807.25</v>
      </c>
      <c r="F93" s="26" t="s">
        <v>126</v>
      </c>
    </row>
    <row r="94" spans="1:6" s="5" customFormat="1" ht="93" x14ac:dyDescent="0.35">
      <c r="A94" s="25" t="s">
        <v>124</v>
      </c>
      <c r="B94" s="25" t="s">
        <v>4</v>
      </c>
      <c r="C94" s="26" t="s">
        <v>128</v>
      </c>
      <c r="D94" s="27">
        <v>45806.875</v>
      </c>
      <c r="E94" s="27">
        <v>45807.25</v>
      </c>
      <c r="F94" s="26" t="s">
        <v>126</v>
      </c>
    </row>
    <row r="95" spans="1:6" s="5" customFormat="1" ht="93" x14ac:dyDescent="0.35">
      <c r="A95" s="25" t="s">
        <v>124</v>
      </c>
      <c r="B95" s="25" t="s">
        <v>4</v>
      </c>
      <c r="C95" s="26" t="s">
        <v>129</v>
      </c>
      <c r="D95" s="27">
        <v>45806.916666666701</v>
      </c>
      <c r="E95" s="27">
        <v>45807.25</v>
      </c>
      <c r="F95" s="26" t="s">
        <v>126</v>
      </c>
    </row>
    <row r="96" spans="1:6" s="5" customFormat="1" ht="93" x14ac:dyDescent="0.35">
      <c r="A96" s="25" t="s">
        <v>124</v>
      </c>
      <c r="B96" s="25" t="s">
        <v>4</v>
      </c>
      <c r="C96" s="26" t="s">
        <v>130</v>
      </c>
      <c r="D96" s="27">
        <v>45806.958333333299</v>
      </c>
      <c r="E96" s="27">
        <v>45807.25</v>
      </c>
      <c r="F96" s="26" t="s">
        <v>126</v>
      </c>
    </row>
    <row r="97" spans="1:6" s="5" customFormat="1" ht="46.5" x14ac:dyDescent="0.35">
      <c r="A97" s="25" t="s">
        <v>124</v>
      </c>
      <c r="B97" s="25" t="s">
        <v>5</v>
      </c>
      <c r="C97" s="26" t="s">
        <v>176</v>
      </c>
      <c r="D97" s="27">
        <v>45806.875</v>
      </c>
      <c r="E97" s="27">
        <v>45807.25</v>
      </c>
      <c r="F97" s="26" t="s">
        <v>175</v>
      </c>
    </row>
    <row r="98" spans="1:6" s="5" customFormat="1" ht="77.5" x14ac:dyDescent="0.35">
      <c r="A98" s="25" t="s">
        <v>170</v>
      </c>
      <c r="B98" s="25" t="s">
        <v>5</v>
      </c>
      <c r="C98" s="26" t="s">
        <v>171</v>
      </c>
      <c r="D98" s="27">
        <v>45806.854166666701</v>
      </c>
      <c r="E98" s="27">
        <v>45807.25</v>
      </c>
      <c r="F98" s="26" t="s">
        <v>172</v>
      </c>
    </row>
    <row r="99" spans="1:6" s="5" customFormat="1" ht="77.5" x14ac:dyDescent="0.35">
      <c r="A99" s="25" t="s">
        <v>141</v>
      </c>
      <c r="B99" s="25" t="s">
        <v>32</v>
      </c>
      <c r="C99" s="26" t="s">
        <v>142</v>
      </c>
      <c r="D99" s="27">
        <v>45806.833333333299</v>
      </c>
      <c r="E99" s="27">
        <v>45807.25</v>
      </c>
      <c r="F99" s="26" t="s">
        <v>143</v>
      </c>
    </row>
    <row r="100" spans="1:6" s="5" customFormat="1" ht="31" x14ac:dyDescent="0.35">
      <c r="A100" s="25" t="s">
        <v>206</v>
      </c>
      <c r="B100" s="25" t="s">
        <v>6</v>
      </c>
      <c r="C100" s="26" t="s">
        <v>207</v>
      </c>
      <c r="D100" s="27">
        <v>45806.875</v>
      </c>
      <c r="E100" s="27">
        <v>45807.25</v>
      </c>
      <c r="F100" s="26" t="s">
        <v>208</v>
      </c>
    </row>
    <row r="101" spans="1:6" s="5" customFormat="1" ht="62" x14ac:dyDescent="0.35">
      <c r="A101" s="25" t="s">
        <v>63</v>
      </c>
      <c r="B101" s="25" t="s">
        <v>2</v>
      </c>
      <c r="C101" s="26" t="s">
        <v>64</v>
      </c>
      <c r="D101" s="27">
        <v>45806.916666666701</v>
      </c>
      <c r="E101" s="27">
        <v>45807.208333333299</v>
      </c>
      <c r="F101" s="26" t="s">
        <v>62</v>
      </c>
    </row>
    <row r="102" spans="1:6" s="5" customFormat="1" ht="62" x14ac:dyDescent="0.35">
      <c r="A102" s="25" t="s">
        <v>63</v>
      </c>
      <c r="B102" s="25" t="s">
        <v>6</v>
      </c>
      <c r="C102" s="26" t="s">
        <v>66</v>
      </c>
      <c r="D102" s="27">
        <v>45806.916666666701</v>
      </c>
      <c r="E102" s="27">
        <v>45807.208333333299</v>
      </c>
      <c r="F102" s="26" t="s">
        <v>62</v>
      </c>
    </row>
    <row r="103" spans="1:6" s="5" customFormat="1" ht="93" x14ac:dyDescent="0.35">
      <c r="A103" s="25" t="s">
        <v>63</v>
      </c>
      <c r="B103" s="25" t="s">
        <v>2</v>
      </c>
      <c r="C103" s="26" t="s">
        <v>72</v>
      </c>
      <c r="D103" s="27">
        <v>45806.833333333299</v>
      </c>
      <c r="E103" s="27">
        <v>45807.25</v>
      </c>
      <c r="F103" s="26" t="s">
        <v>73</v>
      </c>
    </row>
    <row r="104" spans="1:6" s="5" customFormat="1" ht="77.5" x14ac:dyDescent="0.35">
      <c r="A104" s="25" t="s">
        <v>63</v>
      </c>
      <c r="B104" s="25" t="s">
        <v>2</v>
      </c>
      <c r="C104" s="26" t="s">
        <v>99</v>
      </c>
      <c r="D104" s="27">
        <v>45806.833333333299</v>
      </c>
      <c r="E104" s="27">
        <v>45807.25</v>
      </c>
      <c r="F104" s="26" t="s">
        <v>100</v>
      </c>
    </row>
    <row r="105" spans="1:6" s="5" customFormat="1" ht="77.5" x14ac:dyDescent="0.35">
      <c r="A105" s="25" t="s">
        <v>63</v>
      </c>
      <c r="B105" s="25" t="s">
        <v>6</v>
      </c>
      <c r="C105" s="26" t="s">
        <v>107</v>
      </c>
      <c r="D105" s="27">
        <v>45806.833333333299</v>
      </c>
      <c r="E105" s="27">
        <v>45807.25</v>
      </c>
      <c r="F105" s="26" t="s">
        <v>108</v>
      </c>
    </row>
    <row r="106" spans="1:6" s="5" customFormat="1" ht="77.5" x14ac:dyDescent="0.35">
      <c r="A106" s="25" t="s">
        <v>63</v>
      </c>
      <c r="B106" s="25" t="s">
        <v>6</v>
      </c>
      <c r="C106" s="26" t="s">
        <v>134</v>
      </c>
      <c r="D106" s="27">
        <v>45806.875</v>
      </c>
      <c r="E106" s="27">
        <v>45807.25</v>
      </c>
      <c r="F106" s="26" t="s">
        <v>135</v>
      </c>
    </row>
    <row r="107" spans="1:6" s="5" customFormat="1" ht="62" x14ac:dyDescent="0.35">
      <c r="A107" s="25" t="s">
        <v>63</v>
      </c>
      <c r="B107" s="25" t="s">
        <v>2</v>
      </c>
      <c r="C107" s="26" t="s">
        <v>160</v>
      </c>
      <c r="D107" s="27">
        <v>45806.833333333299</v>
      </c>
      <c r="E107" s="27">
        <v>45807.25</v>
      </c>
      <c r="F107" s="26" t="s">
        <v>159</v>
      </c>
    </row>
    <row r="108" spans="1:6" s="5" customFormat="1" ht="62" x14ac:dyDescent="0.35">
      <c r="A108" s="25" t="s">
        <v>63</v>
      </c>
      <c r="B108" s="25" t="s">
        <v>6</v>
      </c>
      <c r="C108" s="26" t="s">
        <v>161</v>
      </c>
      <c r="D108" s="27">
        <v>45806.833333333299</v>
      </c>
      <c r="E108" s="27">
        <v>45807.25</v>
      </c>
      <c r="F108" s="26" t="s">
        <v>162</v>
      </c>
    </row>
    <row r="109" spans="1:6" s="5" customFormat="1" ht="62" x14ac:dyDescent="0.35">
      <c r="A109" s="25" t="s">
        <v>63</v>
      </c>
      <c r="B109" s="25" t="s">
        <v>6</v>
      </c>
      <c r="C109" s="26" t="s">
        <v>163</v>
      </c>
      <c r="D109" s="27">
        <v>45806.833333333299</v>
      </c>
      <c r="E109" s="27">
        <v>45807.25</v>
      </c>
      <c r="F109" s="26" t="s">
        <v>162</v>
      </c>
    </row>
    <row r="110" spans="1:6" s="5" customFormat="1" ht="62" x14ac:dyDescent="0.35">
      <c r="A110" s="25" t="s">
        <v>63</v>
      </c>
      <c r="B110" s="25" t="s">
        <v>6</v>
      </c>
      <c r="C110" s="26" t="s">
        <v>164</v>
      </c>
      <c r="D110" s="27">
        <v>45806.833333333299</v>
      </c>
      <c r="E110" s="27">
        <v>45807.25</v>
      </c>
      <c r="F110" s="26" t="s">
        <v>162</v>
      </c>
    </row>
    <row r="111" spans="1:6" s="5" customFormat="1" ht="62" x14ac:dyDescent="0.35">
      <c r="A111" s="25" t="s">
        <v>63</v>
      </c>
      <c r="B111" s="25" t="s">
        <v>2</v>
      </c>
      <c r="C111" s="26" t="s">
        <v>168</v>
      </c>
      <c r="D111" s="27">
        <v>45806.854166666701</v>
      </c>
      <c r="E111" s="27">
        <v>45807.25</v>
      </c>
      <c r="F111" s="26" t="s">
        <v>166</v>
      </c>
    </row>
    <row r="112" spans="1:6" s="5" customFormat="1" ht="62" x14ac:dyDescent="0.35">
      <c r="A112" s="25" t="s">
        <v>63</v>
      </c>
      <c r="B112" s="25" t="s">
        <v>2</v>
      </c>
      <c r="C112" s="26" t="s">
        <v>169</v>
      </c>
      <c r="D112" s="27">
        <v>45806.854166666701</v>
      </c>
      <c r="E112" s="27">
        <v>45807.25</v>
      </c>
      <c r="F112" s="26" t="s">
        <v>166</v>
      </c>
    </row>
    <row r="113" spans="1:6" s="5" customFormat="1" ht="77.5" x14ac:dyDescent="0.35">
      <c r="A113" s="25" t="s">
        <v>63</v>
      </c>
      <c r="B113" s="25" t="s">
        <v>6</v>
      </c>
      <c r="C113" s="26" t="s">
        <v>173</v>
      </c>
      <c r="D113" s="27">
        <v>45806.854166666701</v>
      </c>
      <c r="E113" s="27">
        <v>45807.25</v>
      </c>
      <c r="F113" s="26" t="s">
        <v>172</v>
      </c>
    </row>
    <row r="114" spans="1:6" s="5" customFormat="1" ht="46.5" x14ac:dyDescent="0.35">
      <c r="A114" s="25" t="s">
        <v>63</v>
      </c>
      <c r="B114" s="25" t="s">
        <v>6</v>
      </c>
      <c r="C114" s="26" t="s">
        <v>174</v>
      </c>
      <c r="D114" s="27">
        <v>45806.833333333299</v>
      </c>
      <c r="E114" s="27">
        <v>45806.875</v>
      </c>
      <c r="F114" s="26" t="s">
        <v>175</v>
      </c>
    </row>
    <row r="115" spans="1:6" s="5" customFormat="1" ht="62" x14ac:dyDescent="0.35">
      <c r="A115" s="25" t="s">
        <v>63</v>
      </c>
      <c r="B115" s="25" t="s">
        <v>6</v>
      </c>
      <c r="C115" s="26" t="s">
        <v>322</v>
      </c>
      <c r="D115" s="27">
        <v>45806.916666666701</v>
      </c>
      <c r="E115" s="27">
        <v>45807.229166666701</v>
      </c>
      <c r="F115" s="26" t="s">
        <v>323</v>
      </c>
    </row>
    <row r="116" spans="1:6" s="5" customFormat="1" ht="93" x14ac:dyDescent="0.35">
      <c r="A116" s="25" t="s">
        <v>291</v>
      </c>
      <c r="B116" s="25" t="s">
        <v>2</v>
      </c>
      <c r="C116" s="26" t="s">
        <v>292</v>
      </c>
      <c r="D116" s="27">
        <v>45806.916666666701</v>
      </c>
      <c r="E116" s="27">
        <v>45807.208333333299</v>
      </c>
      <c r="F116" s="26" t="s">
        <v>290</v>
      </c>
    </row>
    <row r="117" spans="1:6" s="5" customFormat="1" ht="93" x14ac:dyDescent="0.35">
      <c r="A117" s="25" t="s">
        <v>291</v>
      </c>
      <c r="B117" s="25" t="s">
        <v>6</v>
      </c>
      <c r="C117" s="26" t="s">
        <v>293</v>
      </c>
      <c r="D117" s="27">
        <v>45806.916666666701</v>
      </c>
      <c r="E117" s="27">
        <v>45807.208333333299</v>
      </c>
      <c r="F117" s="26" t="s">
        <v>290</v>
      </c>
    </row>
    <row r="118" spans="1:6" s="5" customFormat="1" ht="108.5" x14ac:dyDescent="0.35">
      <c r="A118" s="25" t="s">
        <v>118</v>
      </c>
      <c r="B118" s="25" t="s">
        <v>2</v>
      </c>
      <c r="C118" s="26" t="s">
        <v>119</v>
      </c>
      <c r="D118" s="27">
        <v>45806.833333333299</v>
      </c>
      <c r="E118" s="27">
        <v>45807.25</v>
      </c>
      <c r="F118" s="26" t="s">
        <v>120</v>
      </c>
    </row>
    <row r="119" spans="1:6" s="5" customFormat="1" ht="46.5" x14ac:dyDescent="0.35">
      <c r="A119" s="25" t="s">
        <v>269</v>
      </c>
      <c r="B119" s="25" t="s">
        <v>5</v>
      </c>
      <c r="C119" s="26" t="s">
        <v>270</v>
      </c>
      <c r="D119" s="27">
        <v>45806.833333333299</v>
      </c>
      <c r="E119" s="27">
        <v>45807.25</v>
      </c>
      <c r="F119" s="26" t="s">
        <v>268</v>
      </c>
    </row>
    <row r="120" spans="1:6" s="5" customFormat="1" ht="46.5" x14ac:dyDescent="0.35">
      <c r="A120" s="25" t="s">
        <v>263</v>
      </c>
      <c r="B120" s="25" t="s">
        <v>5</v>
      </c>
      <c r="C120" s="26" t="s">
        <v>264</v>
      </c>
      <c r="D120" s="27">
        <v>45806.833333333299</v>
      </c>
      <c r="E120" s="27">
        <v>45807.25</v>
      </c>
      <c r="F120" s="26" t="s">
        <v>265</v>
      </c>
    </row>
    <row r="121" spans="1:6" s="5" customFormat="1" ht="46.5" x14ac:dyDescent="0.35">
      <c r="A121" s="25" t="s">
        <v>263</v>
      </c>
      <c r="B121" s="25" t="s">
        <v>5</v>
      </c>
      <c r="C121" s="26" t="s">
        <v>301</v>
      </c>
      <c r="D121" s="27">
        <v>45806.916666666701</v>
      </c>
      <c r="E121" s="27">
        <v>45807.208333333299</v>
      </c>
      <c r="F121" s="26" t="s">
        <v>302</v>
      </c>
    </row>
    <row r="122" spans="1:6" s="5" customFormat="1" ht="46.5" x14ac:dyDescent="0.35">
      <c r="A122" s="25" t="s">
        <v>274</v>
      </c>
      <c r="B122" s="25" t="s">
        <v>6</v>
      </c>
      <c r="C122" s="26" t="s">
        <v>275</v>
      </c>
      <c r="D122" s="27">
        <v>45806.833333333299</v>
      </c>
      <c r="E122" s="27">
        <v>45807.25</v>
      </c>
      <c r="F122" s="26" t="s">
        <v>276</v>
      </c>
    </row>
    <row r="123" spans="1:6" s="5" customFormat="1" ht="46.5" x14ac:dyDescent="0.35">
      <c r="A123" s="25" t="s">
        <v>274</v>
      </c>
      <c r="B123" s="25" t="s">
        <v>2</v>
      </c>
      <c r="C123" s="26" t="s">
        <v>277</v>
      </c>
      <c r="D123" s="27">
        <v>45806.833333333299</v>
      </c>
      <c r="E123" s="27">
        <v>45807.25</v>
      </c>
      <c r="F123" s="26" t="s">
        <v>276</v>
      </c>
    </row>
    <row r="124" spans="1:6" s="5" customFormat="1" ht="93" x14ac:dyDescent="0.35">
      <c r="A124" s="25" t="s">
        <v>288</v>
      </c>
      <c r="B124" s="25" t="s">
        <v>8</v>
      </c>
      <c r="C124" s="26" t="s">
        <v>289</v>
      </c>
      <c r="D124" s="27">
        <v>45806.916666666701</v>
      </c>
      <c r="E124" s="27">
        <v>45807.208333333299</v>
      </c>
      <c r="F124" s="26" t="s">
        <v>290</v>
      </c>
    </row>
    <row r="125" spans="1:6" s="5" customFormat="1" ht="93" x14ac:dyDescent="0.35">
      <c r="A125" s="25" t="s">
        <v>288</v>
      </c>
      <c r="B125" s="25" t="s">
        <v>8</v>
      </c>
      <c r="C125" s="26" t="s">
        <v>294</v>
      </c>
      <c r="D125" s="27">
        <v>45806.916666666701</v>
      </c>
      <c r="E125" s="27">
        <v>45807.208333333299</v>
      </c>
      <c r="F125" s="26" t="s">
        <v>290</v>
      </c>
    </row>
    <row r="126" spans="1:6" s="5" customFormat="1" ht="62" x14ac:dyDescent="0.35">
      <c r="A126" s="25" t="s">
        <v>288</v>
      </c>
      <c r="B126" s="25" t="s">
        <v>7</v>
      </c>
      <c r="C126" s="26" t="s">
        <v>295</v>
      </c>
      <c r="D126" s="27">
        <v>45806.916666666701</v>
      </c>
      <c r="E126" s="27">
        <v>45807.229166666701</v>
      </c>
      <c r="F126" s="26" t="s">
        <v>296</v>
      </c>
    </row>
    <row r="127" spans="1:6" s="5" customFormat="1" ht="62" x14ac:dyDescent="0.35">
      <c r="A127" s="25" t="s">
        <v>288</v>
      </c>
      <c r="B127" s="25" t="s">
        <v>7</v>
      </c>
      <c r="C127" s="26" t="s">
        <v>297</v>
      </c>
      <c r="D127" s="27">
        <v>45806.916666666701</v>
      </c>
      <c r="E127" s="27">
        <v>45807.229166666701</v>
      </c>
      <c r="F127" s="26" t="s">
        <v>296</v>
      </c>
    </row>
    <row r="128" spans="1:6" s="5" customFormat="1" ht="62" x14ac:dyDescent="0.35">
      <c r="A128" s="25" t="s">
        <v>288</v>
      </c>
      <c r="B128" s="25" t="s">
        <v>7</v>
      </c>
      <c r="C128" s="26" t="s">
        <v>298</v>
      </c>
      <c r="D128" s="27">
        <v>45806.916666666701</v>
      </c>
      <c r="E128" s="27">
        <v>45807.229166666701</v>
      </c>
      <c r="F128" s="26" t="s">
        <v>296</v>
      </c>
    </row>
    <row r="129" spans="1:6" s="5" customFormat="1" ht="108.5" x14ac:dyDescent="0.35">
      <c r="A129" s="25" t="s">
        <v>288</v>
      </c>
      <c r="B129" s="25" t="s">
        <v>7</v>
      </c>
      <c r="C129" s="26" t="s">
        <v>299</v>
      </c>
      <c r="D129" s="27">
        <v>45806.916666666701</v>
      </c>
      <c r="E129" s="27">
        <v>45807.229166666701</v>
      </c>
      <c r="F129" s="26" t="s">
        <v>300</v>
      </c>
    </row>
    <row r="130" spans="1:6" s="5" customFormat="1" ht="31" x14ac:dyDescent="0.35">
      <c r="A130" s="25" t="s">
        <v>288</v>
      </c>
      <c r="B130" s="25" t="s">
        <v>7</v>
      </c>
      <c r="C130" s="26" t="s">
        <v>311</v>
      </c>
      <c r="D130" s="27">
        <v>45806.916666666701</v>
      </c>
      <c r="E130" s="27">
        <v>45807.229166666701</v>
      </c>
      <c r="F130" s="26" t="s">
        <v>312</v>
      </c>
    </row>
    <row r="131" spans="1:6" s="5" customFormat="1" ht="77.5" x14ac:dyDescent="0.35">
      <c r="A131" s="25" t="s">
        <v>288</v>
      </c>
      <c r="B131" s="25" t="s">
        <v>8</v>
      </c>
      <c r="C131" s="26" t="s">
        <v>313</v>
      </c>
      <c r="D131" s="27">
        <v>45806.916666666701</v>
      </c>
      <c r="E131" s="27">
        <v>45807.229166666701</v>
      </c>
      <c r="F131" s="26" t="s">
        <v>314</v>
      </c>
    </row>
    <row r="132" spans="1:6" s="5" customFormat="1" ht="77.5" x14ac:dyDescent="0.35">
      <c r="A132" s="25" t="s">
        <v>288</v>
      </c>
      <c r="B132" s="25" t="s">
        <v>8</v>
      </c>
      <c r="C132" s="26" t="s">
        <v>315</v>
      </c>
      <c r="D132" s="27">
        <v>45806.916666666701</v>
      </c>
      <c r="E132" s="27">
        <v>45807.229166666701</v>
      </c>
      <c r="F132" s="26" t="s">
        <v>314</v>
      </c>
    </row>
    <row r="133" spans="1:6" s="5" customFormat="1" ht="77.5" x14ac:dyDescent="0.35">
      <c r="A133" s="25" t="s">
        <v>288</v>
      </c>
      <c r="B133" s="25" t="s">
        <v>7</v>
      </c>
      <c r="C133" s="26" t="s">
        <v>316</v>
      </c>
      <c r="D133" s="27">
        <v>45806.916666666701</v>
      </c>
      <c r="E133" s="27">
        <v>45807.229166666701</v>
      </c>
      <c r="F133" s="26" t="s">
        <v>317</v>
      </c>
    </row>
    <row r="134" spans="1:6" s="5" customFormat="1" ht="62" x14ac:dyDescent="0.35">
      <c r="A134" s="25" t="s">
        <v>288</v>
      </c>
      <c r="B134" s="25" t="s">
        <v>8</v>
      </c>
      <c r="C134" s="26" t="s">
        <v>318</v>
      </c>
      <c r="D134" s="27">
        <v>45806.916666666701</v>
      </c>
      <c r="E134" s="27">
        <v>45807.229166666701</v>
      </c>
      <c r="F134" s="26" t="s">
        <v>319</v>
      </c>
    </row>
    <row r="135" spans="1:6" s="5" customFormat="1" ht="46.5" x14ac:dyDescent="0.35">
      <c r="A135" s="25" t="s">
        <v>288</v>
      </c>
      <c r="B135" s="25" t="s">
        <v>8</v>
      </c>
      <c r="C135" s="26" t="s">
        <v>320</v>
      </c>
      <c r="D135" s="27">
        <v>45806.916666666701</v>
      </c>
      <c r="E135" s="27">
        <v>45807.229166666701</v>
      </c>
      <c r="F135" s="26" t="s">
        <v>321</v>
      </c>
    </row>
    <row r="136" spans="1:6" s="5" customFormat="1" ht="93" x14ac:dyDescent="0.35">
      <c r="A136" s="25" t="s">
        <v>288</v>
      </c>
      <c r="B136" s="25" t="s">
        <v>8</v>
      </c>
      <c r="C136" s="26" t="s">
        <v>326</v>
      </c>
      <c r="D136" s="27">
        <v>45806.916666666701</v>
      </c>
      <c r="E136" s="27">
        <v>45807.229166666701</v>
      </c>
      <c r="F136" s="26" t="s">
        <v>327</v>
      </c>
    </row>
    <row r="137" spans="1:6" s="5" customFormat="1" ht="93" x14ac:dyDescent="0.35">
      <c r="A137" s="25" t="s">
        <v>288</v>
      </c>
      <c r="B137" s="25" t="s">
        <v>8</v>
      </c>
      <c r="C137" s="26" t="s">
        <v>328</v>
      </c>
      <c r="D137" s="27">
        <v>45806.916666666701</v>
      </c>
      <c r="E137" s="27">
        <v>45807.229166666701</v>
      </c>
      <c r="F137" s="26" t="s">
        <v>327</v>
      </c>
    </row>
    <row r="138" spans="1:6" s="5" customFormat="1" ht="77.5" x14ac:dyDescent="0.35">
      <c r="A138" s="25" t="s">
        <v>238</v>
      </c>
      <c r="B138" s="25" t="s">
        <v>2</v>
      </c>
      <c r="C138" s="26" t="s">
        <v>239</v>
      </c>
      <c r="D138" s="27">
        <v>45806.875</v>
      </c>
      <c r="E138" s="27">
        <v>45807.25</v>
      </c>
      <c r="F138" s="26" t="s">
        <v>240</v>
      </c>
    </row>
    <row r="139" spans="1:6" s="5" customFormat="1" ht="31" x14ac:dyDescent="0.35">
      <c r="A139" s="25" t="s">
        <v>252</v>
      </c>
      <c r="B139" s="25" t="s">
        <v>5</v>
      </c>
      <c r="C139" s="26" t="s">
        <v>253</v>
      </c>
      <c r="D139" s="27">
        <v>45806.875</v>
      </c>
      <c r="E139" s="27">
        <v>45807.25</v>
      </c>
      <c r="F139" s="26" t="s">
        <v>254</v>
      </c>
    </row>
    <row r="140" spans="1:6" s="5" customFormat="1" ht="46.5" x14ac:dyDescent="0.35">
      <c r="A140" s="25" t="s">
        <v>252</v>
      </c>
      <c r="B140" s="25" t="s">
        <v>4</v>
      </c>
      <c r="C140" s="26" t="s">
        <v>324</v>
      </c>
      <c r="D140" s="27">
        <v>45806.916666666701</v>
      </c>
      <c r="E140" s="27">
        <v>45807.229166666701</v>
      </c>
      <c r="F140" s="26" t="s">
        <v>325</v>
      </c>
    </row>
    <row r="141" spans="1:6" s="5" customFormat="1" ht="46.5" x14ac:dyDescent="0.35">
      <c r="A141" s="25" t="s">
        <v>76</v>
      </c>
      <c r="B141" s="25" t="s">
        <v>6</v>
      </c>
      <c r="C141" s="26" t="s">
        <v>77</v>
      </c>
      <c r="D141" s="27">
        <v>45806.895833333299</v>
      </c>
      <c r="E141" s="27">
        <v>45807.25</v>
      </c>
      <c r="F141" s="26" t="s">
        <v>78</v>
      </c>
    </row>
    <row r="142" spans="1:6" s="5" customFormat="1" ht="77.5" x14ac:dyDescent="0.35">
      <c r="A142" s="25" t="s">
        <v>76</v>
      </c>
      <c r="B142" s="25" t="s">
        <v>6</v>
      </c>
      <c r="C142" s="26" t="s">
        <v>367</v>
      </c>
      <c r="D142" s="27">
        <v>45806.875</v>
      </c>
      <c r="E142" s="27">
        <v>45807.25</v>
      </c>
      <c r="F142" s="26" t="s">
        <v>368</v>
      </c>
    </row>
    <row r="143" spans="1:6" s="5" customFormat="1" ht="108.5" x14ac:dyDescent="0.35">
      <c r="A143" s="25" t="s">
        <v>349</v>
      </c>
      <c r="B143" s="25" t="s">
        <v>6</v>
      </c>
      <c r="C143" s="26" t="s">
        <v>350</v>
      </c>
      <c r="D143" s="27">
        <v>45806.875</v>
      </c>
      <c r="E143" s="27">
        <v>45807.208333333299</v>
      </c>
      <c r="F143" s="26" t="s">
        <v>351</v>
      </c>
    </row>
    <row r="144" spans="1:6" s="5" customFormat="1" ht="77.5" x14ac:dyDescent="0.35">
      <c r="A144" s="25" t="s">
        <v>349</v>
      </c>
      <c r="B144" s="25" t="s">
        <v>2</v>
      </c>
      <c r="C144" s="26" t="s">
        <v>362</v>
      </c>
      <c r="D144" s="27">
        <v>45806.875</v>
      </c>
      <c r="E144" s="27">
        <v>45807.25</v>
      </c>
      <c r="F144" s="26" t="s">
        <v>363</v>
      </c>
    </row>
    <row r="145" spans="1:6" s="5" customFormat="1" ht="77.5" x14ac:dyDescent="0.35">
      <c r="A145" s="25" t="s">
        <v>82</v>
      </c>
      <c r="B145" s="25" t="s">
        <v>32</v>
      </c>
      <c r="C145" s="26" t="s">
        <v>83</v>
      </c>
      <c r="D145" s="27">
        <v>45806.25</v>
      </c>
      <c r="E145" s="27">
        <v>45806.833333333299</v>
      </c>
      <c r="F145" s="26" t="s">
        <v>84</v>
      </c>
    </row>
    <row r="146" spans="1:6" s="5" customFormat="1" ht="77.5" x14ac:dyDescent="0.35">
      <c r="A146" s="25" t="s">
        <v>82</v>
      </c>
      <c r="B146" s="25" t="s">
        <v>5</v>
      </c>
      <c r="C146" s="26" t="s">
        <v>85</v>
      </c>
      <c r="D146" s="27">
        <v>45806.833333333299</v>
      </c>
      <c r="E146" s="27">
        <v>45807.25</v>
      </c>
      <c r="F146" s="26" t="s">
        <v>84</v>
      </c>
    </row>
    <row r="147" spans="1:6" s="5" customFormat="1" ht="77.5" x14ac:dyDescent="0.35">
      <c r="A147" s="25" t="s">
        <v>82</v>
      </c>
      <c r="B147" s="25" t="s">
        <v>32</v>
      </c>
      <c r="C147" s="26" t="s">
        <v>88</v>
      </c>
      <c r="D147" s="27">
        <v>45806.833333333299</v>
      </c>
      <c r="E147" s="27">
        <v>45807.25</v>
      </c>
      <c r="F147" s="26" t="s">
        <v>84</v>
      </c>
    </row>
    <row r="148" spans="1:6" s="5" customFormat="1" ht="77.5" x14ac:dyDescent="0.35">
      <c r="A148" s="25" t="s">
        <v>82</v>
      </c>
      <c r="B148" s="25" t="s">
        <v>4</v>
      </c>
      <c r="C148" s="26" t="s">
        <v>89</v>
      </c>
      <c r="D148" s="27">
        <v>45806.833333333299</v>
      </c>
      <c r="E148" s="27">
        <v>45807.25</v>
      </c>
      <c r="F148" s="26" t="s">
        <v>84</v>
      </c>
    </row>
    <row r="149" spans="1:6" s="5" customFormat="1" ht="77.5" x14ac:dyDescent="0.35">
      <c r="A149" s="25" t="s">
        <v>82</v>
      </c>
      <c r="B149" s="25" t="s">
        <v>32</v>
      </c>
      <c r="C149" s="26" t="s">
        <v>83</v>
      </c>
      <c r="D149" s="27">
        <v>45807.25</v>
      </c>
      <c r="E149" s="27">
        <v>45807.833333333299</v>
      </c>
      <c r="F149" s="26" t="s">
        <v>84</v>
      </c>
    </row>
    <row r="150" spans="1:6" s="5" customFormat="1" ht="93" x14ac:dyDescent="0.35">
      <c r="A150" s="25" t="s">
        <v>357</v>
      </c>
      <c r="B150" s="25" t="s">
        <v>6</v>
      </c>
      <c r="C150" s="26" t="s">
        <v>358</v>
      </c>
      <c r="D150" s="27">
        <v>45806.875</v>
      </c>
      <c r="E150" s="27">
        <v>45807.208333333299</v>
      </c>
      <c r="F150" s="26" t="s">
        <v>359</v>
      </c>
    </row>
    <row r="151" spans="1:6" s="5" customFormat="1" ht="62" x14ac:dyDescent="0.35">
      <c r="A151" s="25" t="s">
        <v>357</v>
      </c>
      <c r="B151" s="25" t="s">
        <v>2</v>
      </c>
      <c r="C151" s="26" t="s">
        <v>369</v>
      </c>
      <c r="D151" s="27">
        <v>45806.875</v>
      </c>
      <c r="E151" s="27">
        <v>45807.25</v>
      </c>
      <c r="F151" s="26" t="s">
        <v>370</v>
      </c>
    </row>
    <row r="152" spans="1:6" s="5" customFormat="1" ht="46.5" x14ac:dyDescent="0.35">
      <c r="A152" s="25" t="s">
        <v>233</v>
      </c>
      <c r="B152" s="25" t="s">
        <v>6</v>
      </c>
      <c r="C152" s="26" t="s">
        <v>234</v>
      </c>
      <c r="D152" s="27">
        <v>45806.875</v>
      </c>
      <c r="E152" s="27">
        <v>45807.208333333299</v>
      </c>
      <c r="F152" s="26" t="s">
        <v>235</v>
      </c>
    </row>
    <row r="153" spans="1:6" s="5" customFormat="1" ht="46.5" x14ac:dyDescent="0.35">
      <c r="A153" s="25" t="s">
        <v>193</v>
      </c>
      <c r="B153" s="25" t="s">
        <v>5</v>
      </c>
      <c r="C153" s="26" t="s">
        <v>194</v>
      </c>
      <c r="D153" s="27">
        <v>45806.875</v>
      </c>
      <c r="E153" s="27">
        <v>45807.25</v>
      </c>
      <c r="F153" s="26" t="s">
        <v>195</v>
      </c>
    </row>
    <row r="154" spans="1:6" s="5" customFormat="1" ht="31" x14ac:dyDescent="0.35">
      <c r="A154" s="25" t="s">
        <v>193</v>
      </c>
      <c r="B154" s="25" t="s">
        <v>5</v>
      </c>
      <c r="C154" s="26" t="s">
        <v>196</v>
      </c>
      <c r="D154" s="27">
        <v>45806.875</v>
      </c>
      <c r="E154" s="27">
        <v>45807.208333333299</v>
      </c>
      <c r="F154" s="26" t="s">
        <v>197</v>
      </c>
    </row>
    <row r="155" spans="1:6" s="5" customFormat="1" ht="31" x14ac:dyDescent="0.35">
      <c r="A155" s="25" t="s">
        <v>193</v>
      </c>
      <c r="B155" s="25" t="s">
        <v>5</v>
      </c>
      <c r="C155" s="26" t="s">
        <v>200</v>
      </c>
      <c r="D155" s="27">
        <v>45806.875</v>
      </c>
      <c r="E155" s="27">
        <v>45807.208333333299</v>
      </c>
      <c r="F155" s="26" t="s">
        <v>197</v>
      </c>
    </row>
    <row r="156" spans="1:6" s="5" customFormat="1" ht="46.5" x14ac:dyDescent="0.35">
      <c r="A156" s="25" t="s">
        <v>193</v>
      </c>
      <c r="B156" s="25" t="s">
        <v>5</v>
      </c>
      <c r="C156" s="26" t="s">
        <v>226</v>
      </c>
      <c r="D156" s="27">
        <v>45806.875</v>
      </c>
      <c r="E156" s="27">
        <v>45807.208333333299</v>
      </c>
      <c r="F156" s="26" t="s">
        <v>227</v>
      </c>
    </row>
    <row r="157" spans="1:6" s="5" customFormat="1" ht="46.5" x14ac:dyDescent="0.35">
      <c r="A157" s="25" t="s">
        <v>180</v>
      </c>
      <c r="B157" s="25" t="s">
        <v>6</v>
      </c>
      <c r="C157" s="26" t="s">
        <v>181</v>
      </c>
      <c r="D157" s="27">
        <v>45806.875</v>
      </c>
      <c r="E157" s="27">
        <v>45807.25</v>
      </c>
      <c r="F157" s="26" t="s">
        <v>182</v>
      </c>
    </row>
    <row r="158" spans="1:6" s="5" customFormat="1" ht="46.5" x14ac:dyDescent="0.35">
      <c r="A158" s="25" t="s">
        <v>180</v>
      </c>
      <c r="B158" s="25" t="s">
        <v>6</v>
      </c>
      <c r="C158" s="26" t="s">
        <v>183</v>
      </c>
      <c r="D158" s="27">
        <v>45806.875</v>
      </c>
      <c r="E158" s="27">
        <v>45807.25</v>
      </c>
      <c r="F158" s="26" t="s">
        <v>182</v>
      </c>
    </row>
    <row r="159" spans="1:6" s="5" customFormat="1" ht="46.5" x14ac:dyDescent="0.35">
      <c r="A159" s="25" t="s">
        <v>180</v>
      </c>
      <c r="B159" s="25" t="s">
        <v>6</v>
      </c>
      <c r="C159" s="26" t="s">
        <v>184</v>
      </c>
      <c r="D159" s="27">
        <v>45806.875</v>
      </c>
      <c r="E159" s="27">
        <v>45807.25</v>
      </c>
      <c r="F159" s="26" t="s">
        <v>182</v>
      </c>
    </row>
    <row r="160" spans="1:6" s="5" customFormat="1" ht="46.5" x14ac:dyDescent="0.35">
      <c r="A160" s="25" t="s">
        <v>180</v>
      </c>
      <c r="B160" s="25" t="s">
        <v>6</v>
      </c>
      <c r="C160" s="26" t="s">
        <v>185</v>
      </c>
      <c r="D160" s="27">
        <v>45806.875</v>
      </c>
      <c r="E160" s="27">
        <v>45807.25</v>
      </c>
      <c r="F160" s="26" t="s">
        <v>182</v>
      </c>
    </row>
    <row r="161" spans="1:6" s="5" customFormat="1" ht="46.5" x14ac:dyDescent="0.35">
      <c r="A161" s="25" t="s">
        <v>180</v>
      </c>
      <c r="B161" s="25" t="s">
        <v>6</v>
      </c>
      <c r="C161" s="26" t="s">
        <v>186</v>
      </c>
      <c r="D161" s="27">
        <v>45806.875</v>
      </c>
      <c r="E161" s="27">
        <v>45807.25</v>
      </c>
      <c r="F161" s="26" t="s">
        <v>182</v>
      </c>
    </row>
    <row r="162" spans="1:6" s="5" customFormat="1" ht="46.5" x14ac:dyDescent="0.35">
      <c r="A162" s="25" t="s">
        <v>180</v>
      </c>
      <c r="B162" s="25" t="s">
        <v>6</v>
      </c>
      <c r="C162" s="26" t="s">
        <v>187</v>
      </c>
      <c r="D162" s="27">
        <v>45806.875</v>
      </c>
      <c r="E162" s="27">
        <v>45807.25</v>
      </c>
      <c r="F162" s="26" t="s">
        <v>182</v>
      </c>
    </row>
    <row r="163" spans="1:6" s="5" customFormat="1" ht="46.5" x14ac:dyDescent="0.35">
      <c r="A163" s="25" t="s">
        <v>180</v>
      </c>
      <c r="B163" s="25" t="s">
        <v>6</v>
      </c>
      <c r="C163" s="26" t="s">
        <v>188</v>
      </c>
      <c r="D163" s="27">
        <v>45806.875</v>
      </c>
      <c r="E163" s="27">
        <v>45807.25</v>
      </c>
      <c r="F163" s="26" t="s">
        <v>182</v>
      </c>
    </row>
    <row r="164" spans="1:6" s="5" customFormat="1" ht="46.5" x14ac:dyDescent="0.35">
      <c r="A164" s="25" t="s">
        <v>180</v>
      </c>
      <c r="B164" s="25" t="s">
        <v>6</v>
      </c>
      <c r="C164" s="26" t="s">
        <v>187</v>
      </c>
      <c r="D164" s="27">
        <v>45804.208333333299</v>
      </c>
      <c r="E164" s="27">
        <v>46010.208333333299</v>
      </c>
      <c r="F164" s="26" t="s">
        <v>203</v>
      </c>
    </row>
    <row r="165" spans="1:6" s="5" customFormat="1" ht="46.5" x14ac:dyDescent="0.35">
      <c r="A165" s="25" t="s">
        <v>218</v>
      </c>
      <c r="B165" s="25" t="s">
        <v>6</v>
      </c>
      <c r="C165" s="26" t="s">
        <v>219</v>
      </c>
      <c r="D165" s="27">
        <v>45806.875</v>
      </c>
      <c r="E165" s="27">
        <v>45807.25</v>
      </c>
      <c r="F165" s="26" t="s">
        <v>217</v>
      </c>
    </row>
    <row r="166" spans="1:6" s="5" customFormat="1" ht="31" x14ac:dyDescent="0.35">
      <c r="A166" s="25" t="s">
        <v>218</v>
      </c>
      <c r="B166" s="25" t="s">
        <v>2</v>
      </c>
      <c r="C166" s="26" t="s">
        <v>228</v>
      </c>
      <c r="D166" s="27">
        <v>45806.958333333299</v>
      </c>
      <c r="E166" s="27">
        <v>45807.208333333299</v>
      </c>
      <c r="F166" s="26" t="s">
        <v>229</v>
      </c>
    </row>
    <row r="167" spans="1:6" s="5" customFormat="1" ht="31" x14ac:dyDescent="0.35">
      <c r="A167" s="25" t="s">
        <v>218</v>
      </c>
      <c r="B167" s="25" t="s">
        <v>2</v>
      </c>
      <c r="C167" s="26" t="s">
        <v>230</v>
      </c>
      <c r="D167" s="27">
        <v>45806.958333333299</v>
      </c>
      <c r="E167" s="27">
        <v>45807.208333333299</v>
      </c>
      <c r="F167" s="26" t="s">
        <v>229</v>
      </c>
    </row>
    <row r="168" spans="1:6" s="5" customFormat="1" ht="31" x14ac:dyDescent="0.35">
      <c r="A168" s="25" t="s">
        <v>218</v>
      </c>
      <c r="B168" s="25" t="s">
        <v>2</v>
      </c>
      <c r="C168" s="26" t="s">
        <v>231</v>
      </c>
      <c r="D168" s="27">
        <v>45806.958333333299</v>
      </c>
      <c r="E168" s="27">
        <v>45807.208333333299</v>
      </c>
      <c r="F168" s="26" t="s">
        <v>229</v>
      </c>
    </row>
    <row r="169" spans="1:6" s="5" customFormat="1" ht="31" x14ac:dyDescent="0.35">
      <c r="A169" s="25" t="s">
        <v>218</v>
      </c>
      <c r="B169" s="25" t="s">
        <v>2</v>
      </c>
      <c r="C169" s="26" t="s">
        <v>232</v>
      </c>
      <c r="D169" s="27">
        <v>45806.958333333299</v>
      </c>
      <c r="E169" s="27">
        <v>45807.208333333299</v>
      </c>
      <c r="F169" s="26" t="s">
        <v>229</v>
      </c>
    </row>
    <row r="170" spans="1:6" ht="77.5" x14ac:dyDescent="0.35">
      <c r="A170" s="25" t="s">
        <v>218</v>
      </c>
      <c r="B170" s="25" t="s">
        <v>2</v>
      </c>
      <c r="C170" s="26" t="s">
        <v>352</v>
      </c>
      <c r="D170" s="27">
        <v>45806.916666666701</v>
      </c>
      <c r="E170" s="27">
        <v>45807.208333333299</v>
      </c>
      <c r="F170" s="26" t="s">
        <v>353</v>
      </c>
    </row>
    <row r="171" spans="1:6" ht="77.5" x14ac:dyDescent="0.35">
      <c r="A171" s="25" t="s">
        <v>218</v>
      </c>
      <c r="B171" s="25" t="s">
        <v>6</v>
      </c>
      <c r="C171" s="26" t="s">
        <v>360</v>
      </c>
      <c r="D171" s="27">
        <v>45806.875</v>
      </c>
      <c r="E171" s="27">
        <v>45807.25</v>
      </c>
      <c r="F171" s="26" t="s">
        <v>361</v>
      </c>
    </row>
    <row r="172" spans="1:6" ht="62" x14ac:dyDescent="0.35">
      <c r="A172" s="25" t="s">
        <v>218</v>
      </c>
      <c r="B172" s="25" t="s">
        <v>2</v>
      </c>
      <c r="C172" s="26" t="s">
        <v>371</v>
      </c>
      <c r="D172" s="27">
        <v>45806.916666666701</v>
      </c>
      <c r="E172" s="27">
        <v>45807.25</v>
      </c>
      <c r="F172" s="26" t="s">
        <v>372</v>
      </c>
    </row>
    <row r="173" spans="1:6" ht="62" x14ac:dyDescent="0.35">
      <c r="A173" s="25" t="s">
        <v>218</v>
      </c>
      <c r="B173" s="25" t="s">
        <v>2</v>
      </c>
      <c r="C173" s="26" t="s">
        <v>376</v>
      </c>
      <c r="D173" s="27">
        <v>45806.875</v>
      </c>
      <c r="E173" s="27">
        <v>45807.25</v>
      </c>
      <c r="F173" s="26" t="s">
        <v>377</v>
      </c>
    </row>
    <row r="174" spans="1:6" ht="31" x14ac:dyDescent="0.35">
      <c r="A174" s="25" t="s">
        <v>201</v>
      </c>
      <c r="B174" s="25" t="s">
        <v>7</v>
      </c>
      <c r="C174" s="26" t="s">
        <v>202</v>
      </c>
      <c r="D174" s="27">
        <v>45806.875</v>
      </c>
      <c r="E174" s="27">
        <v>45807.208333333299</v>
      </c>
      <c r="F174" s="26" t="s">
        <v>197</v>
      </c>
    </row>
    <row r="175" spans="1:6" ht="31" x14ac:dyDescent="0.35">
      <c r="A175" s="25" t="s">
        <v>209</v>
      </c>
      <c r="B175" s="25" t="s">
        <v>6</v>
      </c>
      <c r="C175" s="26" t="s">
        <v>210</v>
      </c>
      <c r="D175" s="27">
        <v>45806.875</v>
      </c>
      <c r="E175" s="27">
        <v>45807.25</v>
      </c>
      <c r="F175" s="26" t="s">
        <v>208</v>
      </c>
    </row>
    <row r="176" spans="1:6" ht="62" x14ac:dyDescent="0.35">
      <c r="A176" s="25" t="s">
        <v>157</v>
      </c>
      <c r="B176" s="25" t="s">
        <v>4</v>
      </c>
      <c r="C176" s="26" t="s">
        <v>158</v>
      </c>
      <c r="D176" s="27">
        <v>45806.833333333299</v>
      </c>
      <c r="E176" s="27">
        <v>45807.25</v>
      </c>
      <c r="F176" s="26" t="s">
        <v>159</v>
      </c>
    </row>
    <row r="177" spans="1:6" ht="31" x14ac:dyDescent="0.35">
      <c r="A177" s="25" t="s">
        <v>157</v>
      </c>
      <c r="B177" s="25" t="s">
        <v>5</v>
      </c>
      <c r="C177" s="26" t="s">
        <v>204</v>
      </c>
      <c r="D177" s="27">
        <v>45684.208333333299</v>
      </c>
      <c r="E177" s="27">
        <v>46010.25</v>
      </c>
      <c r="F177" s="26" t="s">
        <v>205</v>
      </c>
    </row>
    <row r="178" spans="1:6" ht="62" x14ac:dyDescent="0.35">
      <c r="A178" s="25" t="s">
        <v>136</v>
      </c>
      <c r="B178" s="25" t="s">
        <v>7</v>
      </c>
      <c r="C178" s="26" t="s">
        <v>137</v>
      </c>
      <c r="D178" s="27">
        <v>45806.833333333299</v>
      </c>
      <c r="E178" s="27">
        <v>45807.208333333299</v>
      </c>
      <c r="F178" s="26" t="s">
        <v>138</v>
      </c>
    </row>
    <row r="179" spans="1:6" ht="31" x14ac:dyDescent="0.35">
      <c r="A179" s="25" t="s">
        <v>211</v>
      </c>
      <c r="B179" s="25" t="s">
        <v>5</v>
      </c>
      <c r="C179" s="26" t="s">
        <v>212</v>
      </c>
      <c r="D179" s="27">
        <v>45806.875</v>
      </c>
      <c r="E179" s="27">
        <v>45807.25</v>
      </c>
      <c r="F179" s="26" t="s">
        <v>213</v>
      </c>
    </row>
    <row r="180" spans="1:6" ht="31" x14ac:dyDescent="0.35">
      <c r="A180" s="25" t="s">
        <v>211</v>
      </c>
      <c r="B180" s="25" t="s">
        <v>5</v>
      </c>
      <c r="C180" s="26" t="s">
        <v>214</v>
      </c>
      <c r="D180" s="27">
        <v>45806.875</v>
      </c>
      <c r="E180" s="27">
        <v>45807.25</v>
      </c>
      <c r="F180" s="26" t="s">
        <v>213</v>
      </c>
    </row>
    <row r="181" spans="1:6" ht="31" x14ac:dyDescent="0.35">
      <c r="A181" s="25" t="s">
        <v>211</v>
      </c>
      <c r="B181" s="25" t="s">
        <v>5</v>
      </c>
      <c r="C181" s="26" t="s">
        <v>215</v>
      </c>
      <c r="D181" s="27">
        <v>45806.875</v>
      </c>
      <c r="E181" s="27">
        <v>45807.25</v>
      </c>
      <c r="F181" s="26" t="s">
        <v>213</v>
      </c>
    </row>
    <row r="182" spans="1:6" ht="46.5" x14ac:dyDescent="0.35">
      <c r="A182" s="25" t="s">
        <v>211</v>
      </c>
      <c r="B182" s="25" t="s">
        <v>4</v>
      </c>
      <c r="C182" s="26" t="s">
        <v>216</v>
      </c>
      <c r="D182" s="27">
        <v>45806.875</v>
      </c>
      <c r="E182" s="27">
        <v>45807.25</v>
      </c>
      <c r="F182" s="26" t="s">
        <v>217</v>
      </c>
    </row>
    <row r="183" spans="1:6" ht="46.5" x14ac:dyDescent="0.35">
      <c r="A183" s="25" t="s">
        <v>211</v>
      </c>
      <c r="B183" s="25" t="s">
        <v>4</v>
      </c>
      <c r="C183" s="26" t="s">
        <v>220</v>
      </c>
      <c r="D183" s="27">
        <v>45806.875</v>
      </c>
      <c r="E183" s="27">
        <v>45807.25</v>
      </c>
      <c r="F183" s="26" t="s">
        <v>217</v>
      </c>
    </row>
    <row r="184" spans="1:6" ht="46.5" x14ac:dyDescent="0.35">
      <c r="A184" s="25" t="s">
        <v>211</v>
      </c>
      <c r="B184" s="25" t="s">
        <v>4</v>
      </c>
      <c r="C184" s="26" t="s">
        <v>221</v>
      </c>
      <c r="D184" s="27">
        <v>45806.875</v>
      </c>
      <c r="E184" s="27">
        <v>45807.25</v>
      </c>
      <c r="F184" s="26" t="s">
        <v>217</v>
      </c>
    </row>
    <row r="185" spans="1:6" ht="46.5" x14ac:dyDescent="0.35">
      <c r="A185" s="25" t="s">
        <v>211</v>
      </c>
      <c r="B185" s="25" t="s">
        <v>4</v>
      </c>
      <c r="C185" s="26" t="s">
        <v>222</v>
      </c>
      <c r="D185" s="27">
        <v>45806.875</v>
      </c>
      <c r="E185" s="27">
        <v>45807.25</v>
      </c>
      <c r="F185" s="26" t="s">
        <v>217</v>
      </c>
    </row>
    <row r="186" spans="1:6" ht="46.5" x14ac:dyDescent="0.35">
      <c r="A186" s="25" t="s">
        <v>211</v>
      </c>
      <c r="B186" s="25" t="s">
        <v>4</v>
      </c>
      <c r="C186" s="26" t="s">
        <v>236</v>
      </c>
      <c r="D186" s="27">
        <v>45806.875</v>
      </c>
      <c r="E186" s="27">
        <v>45807.208333333299</v>
      </c>
      <c r="F186" s="26" t="s">
        <v>237</v>
      </c>
    </row>
    <row r="187" spans="1:6" ht="46.5" x14ac:dyDescent="0.35">
      <c r="A187" s="25" t="s">
        <v>177</v>
      </c>
      <c r="B187" s="25" t="s">
        <v>4</v>
      </c>
      <c r="C187" s="26" t="s">
        <v>178</v>
      </c>
      <c r="D187" s="27">
        <v>44936.875</v>
      </c>
      <c r="E187" s="27">
        <v>45815.208333333299</v>
      </c>
      <c r="F187" s="26" t="s">
        <v>179</v>
      </c>
    </row>
  </sheetData>
  <autoFilter ref="A2:F82" xr:uid="{93B7315F-D2FC-4C0E-9F55-271D0AA7A834}">
    <sortState xmlns:xlrd2="http://schemas.microsoft.com/office/spreadsheetml/2017/richdata2" ref="A3:F187">
      <sortCondition ref="A2:A82"/>
    </sortState>
  </autoFilter>
  <mergeCells count="1">
    <mergeCell ref="A1:F1"/>
  </mergeCells>
  <conditionalFormatting sqref="A3:F187">
    <cfRule type="expression" dxfId="6"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2025-05-23T14:25:03Z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