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484C1104-5FE0-4757-9C28-65002D309361}"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Friday" sheetId="1" r:id="rId3"/>
    <sheet name="Saturday" sheetId="5" r:id="rId4"/>
    <sheet name="Sunday" sheetId="6" r:id="rId5"/>
    <sheet name="Monday" sheetId="7" r:id="rId6"/>
    <sheet name="Tuesday" sheetId="12" r:id="rId7"/>
    <sheet name="Wednesday" sheetId="9" r:id="rId8"/>
    <sheet name="Thursday" sheetId="10" r:id="rId9"/>
  </sheets>
  <definedNames>
    <definedName name="_xlnm._FilterDatabase" localSheetId="2" hidden="1">Friday!$A$2:$F$168</definedName>
    <definedName name="_xlnm._FilterDatabase" localSheetId="5" hidden="1">Monday!$A$2:$F$179</definedName>
    <definedName name="_xlnm._FilterDatabase" localSheetId="3" hidden="1">Saturday!$A$2:$F$191</definedName>
    <definedName name="_xlnm._FilterDatabase" localSheetId="4" hidden="1">Sunday!$A$2:$F$178</definedName>
    <definedName name="_xlnm._FilterDatabase" localSheetId="8" hidden="1">Thursday!$A$2:$F$82</definedName>
    <definedName name="_xlnm._FilterDatabase" localSheetId="6" hidden="1">Tuesday!$A$2:$F$190</definedName>
    <definedName name="_xlnm._FilterDatabase" localSheetId="7" hidden="1">Wednesday!$A$2:$F$87</definedName>
    <definedName name="Direction">'Data Listing'!$A$1:$A$7</definedName>
    <definedName name="_xlnm.Print_Area" localSheetId="2">Friday!$A:$F</definedName>
    <definedName name="_xlnm.Print_Titles" localSheetId="2">Friday!$1:$1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<sst xmlns="http://schemas.openxmlformats.org/spreadsheetml/2006/main" count="2401" uniqueCount="612">
  <si>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</si>
  <si>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</si>
  <si>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</si>
  <si>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</si>
  <si>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</si>
  <si>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</si>
  <si>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</si>
  <si>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</si>
  <si>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</si>
  <si>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</si>
  <si>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</si>
  <si>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</si>
  <si>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</si>
  <si>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</si>
  <si>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</si>
  <si>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</si>
  <si>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</si>
  <si>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A14</t>
  </si>
  <si>
    <t>A14 westbound Jct 47 to Jct 43 carriageway closure</t>
  </si>
  <si>
    <t>Overall Scheme Details: A14 both directions 
Jct 43 to Jct 49 - carriageway closures, lane closures and diversion routes for carriageway - reconstruction/renewal on behalf of National Highways</t>
  </si>
  <si>
    <t>A11</t>
  </si>
  <si>
    <t>A11 southbound Elveden exit slip road closure</t>
  </si>
  <si>
    <t>Overall Scheme Details: A11 both directions
Thickthorn to Red Lodge - carriageway closure for horticulture cutting and planting on behalf of National Highways</t>
  </si>
  <si>
    <t>A11 southbound Elveden entry slip road closure</t>
  </si>
  <si>
    <t>A11 northbound Elveden entry slip road closure</t>
  </si>
  <si>
    <t>A11 northbound Elveden exit slip road closure</t>
  </si>
  <si>
    <t>A14 eastbound Jct 58 exit slip road closure</t>
  </si>
  <si>
    <t>Overall Scheme Details: A14 both directions 
Jct 43 to Jct 62 - carriageway closures for horticulture (cutting and planting) on behalf of National Highways</t>
  </si>
  <si>
    <t>A14 eastbound Jct 58 entry slip road closure</t>
  </si>
  <si>
    <t>A14 eastbound Jct 59 exit slip road closure</t>
  </si>
  <si>
    <t>A14 eastbound Jct 59 entry slip road closure</t>
  </si>
  <si>
    <t>A47</t>
  </si>
  <si>
    <t>Both directions</t>
  </si>
  <si>
    <t>A47 both directions Acle Roundabout to Vauxhall Roundabout carriageway closure</t>
  </si>
  <si>
    <t>Overall Scheme Details: A47 both directions 
Acle Roundabout to Vauxhall Roundabout - carriageway closure and diversion route for carriageway - reconstruction/renewal on behalf of National Highways</t>
  </si>
  <si>
    <t>A47 westbound Toftwood Interchange to Norwich Roundabout carriageway closure</t>
  </si>
  <si>
    <t>Overall Scheme Details: A47 both directions 
Swaffham to Dereham - carriageway closure, lane closure and diversion route for carriageway - reconstruction/renewal on behalf of National Highways</t>
  </si>
  <si>
    <t>A47 clockwise Norwich Road Roundabout carriageway closure</t>
  </si>
  <si>
    <t>A12</t>
  </si>
  <si>
    <t>A12 southbound Jct 20b to Boreham carriageway closure</t>
  </si>
  <si>
    <t>Overall Scheme Details: A12 southbound 
Jct 20a to Boreham - carriageway closure for carriageway - reconstruction/renewal on behalf of National Highways</t>
  </si>
  <si>
    <t>A12 northbound Jct 32B exit slip carriageway closure</t>
  </si>
  <si>
    <t>Overall Scheme Details: A12 both directions
 Jct 27 to 33 - carriageway closure for electrical works on behalf of National Highways</t>
  </si>
  <si>
    <t>A14 eastbound Jct 33 entry slip carriageway closure</t>
  </si>
  <si>
    <t>Overall Scheme Details: A14 eastbound 
Jct 33  - carriageway closure for sweeping of carriageway on behalf of National Highways</t>
  </si>
  <si>
    <t>A14 eastbound Jct 15 exit slip road closure</t>
  </si>
  <si>
    <t>Overall Scheme Details: A14 both directions 
Jct 13 Thrapston to Jct 22 Brampton Interchange - carriageway closure for drainage on behalf of National Highways</t>
  </si>
  <si>
    <t>A14 eastbound Jct 13 to Jct 17 carriageway closure</t>
  </si>
  <si>
    <t>A5</t>
  </si>
  <si>
    <t>A5 eastbound Thorn Road Roundabout to M1 Jct 11A carriageway closure</t>
  </si>
  <si>
    <t xml:space="preserve">Overall Scheme Details: A5 both directions
Thorn Road Roundabout to M1 Jct 11A - carriageway closures and diversion routes due to carriageway - reconstruction/renewal works on behalf of National Highways </t>
  </si>
  <si>
    <t>A5 westbound M1 Jct 11A to Thorn Road Roundabout carriageway closure</t>
  </si>
  <si>
    <t>A14 eastbound Jct 20 exit slip road closure</t>
  </si>
  <si>
    <t>Overall Scheme Details: A14 both directions
Jct 13 to Jct 20 - slip road closures, lane closures and diversion routes for horticulture (cutting and planting) on behalf of National Highways</t>
  </si>
  <si>
    <t>A14 westbound Jct 20 entry slip road closure</t>
  </si>
  <si>
    <t>A1(M)</t>
  </si>
  <si>
    <t>A1(M) southbound Jct 9 entry slip road closure</t>
  </si>
  <si>
    <t>Overall Scheme Details: A1(M) southbound 
Jct 9 to Jct 8 - carriageway closure, lane closure and diversion route for horticulture (cutting and planting) on behalf of National Highways</t>
  </si>
  <si>
    <t>A1(M) southbound Jct 9 exit slip road closure</t>
  </si>
  <si>
    <t>A1(M) southbound Jct 8 exit slip road closure</t>
  </si>
  <si>
    <t>A414</t>
  </si>
  <si>
    <t>A414 westbound Park Street roundabout to M1 Jct 8 carriageway closure</t>
  </si>
  <si>
    <t>Overall Scheme Details: A414 both directions
Park Street Roundabout to Breakspear Way - carriageway closure, lane closures and diversion route for drainage on behalf of National Highways</t>
  </si>
  <si>
    <t>M1</t>
  </si>
  <si>
    <t>M1 northbound Jct 7 exit slip closure</t>
  </si>
  <si>
    <t>A414 eastbound Breakspear Way roundabout to Park Street roundabout carriageway closure</t>
  </si>
  <si>
    <t>M1 southbound Jct 8 exit slip closure</t>
  </si>
  <si>
    <t>A421</t>
  </si>
  <si>
    <t>A421 eastbound Cardington to Renhold carriageway closure</t>
  </si>
  <si>
    <t>Overall Scheme Details: A421 eastbound 
Cardington to Renhold - carriageway closure, lane closure and diversion route for carriageway - reconstruction/renewal on behalf of National Highways</t>
  </si>
  <si>
    <t>A1(M) southbound Jct 15 to Jct 14 carriagway closure</t>
  </si>
  <si>
    <t xml:space="preserve">Overall Scheme Details: A1(M) both directions 
Jct 14 to Jct 15 - Lane closure (Northbound lane 4) and carriageway closure (A1(M) Southbound) for structural maintenance </t>
  </si>
  <si>
    <t>M1 northbound Jct 23a exit slip road closure</t>
  </si>
  <si>
    <t>Overall Scheme Details: M1 northbound and southbound, Jct 24a to Jct 23.
Carriageway, slip road and lane closures for electrical works.
Diversion route via National Highways network and local authority network.</t>
  </si>
  <si>
    <t>A42</t>
  </si>
  <si>
    <t>A42 northbound Jct 14 to M1 Jct 23a carriageway closure</t>
  </si>
  <si>
    <t>M40</t>
  </si>
  <si>
    <t>M40 southbound Jct 10 exit slip road closure</t>
  </si>
  <si>
    <t>Overall Scheme Details: M40/A43 northbound and southbound Jct 10.
Slip road and lane closures due to improvement works.</t>
  </si>
  <si>
    <t>A1</t>
  </si>
  <si>
    <t>A1 northbound Newark to Apleyhead carriageway closure</t>
  </si>
  <si>
    <t>Overall Scheme Details: A1 northbound and southbound Apleyhead to Newark.
Carriageway, slip road, layby and lane closure due to carriageway repairs.
Diversion route via National Highways network and local authority network.</t>
  </si>
  <si>
    <t>M45</t>
  </si>
  <si>
    <t>M45 Thurlaston partial roundabout carriageway closure</t>
  </si>
  <si>
    <t>Overall Scheme Details: M45 Thurlaston Roundabout.
Overnight and some 24/7 carriageway, layby and lane closures for junction improvements.
Diversion via Nation Highways and local authority network.</t>
  </si>
  <si>
    <t>M45 westbound M1 Jct 17 to Thurlaston roundabout carriageway closure</t>
  </si>
  <si>
    <t>A45</t>
  </si>
  <si>
    <t>A45 eastbound Lawford Heath to Thurlaston roundabout carriageway closure</t>
  </si>
  <si>
    <t>M45 Thurlaston roundabout carriageway closure</t>
  </si>
  <si>
    <t>M45 eastbound Thurlaston roundabout to M1 Jct 17 carriageway closure</t>
  </si>
  <si>
    <t>A43</t>
  </si>
  <si>
    <t>A43 northbound Northampton road roundabout to Syresham carriageway closure</t>
  </si>
  <si>
    <t xml:space="preserve">Overall Scheme Details: A43 northbound, Brackley to Towcester.
Carriageway, slip road and lane closures for maintenance works.
Diversion route via National Highways network and local authority network. </t>
  </si>
  <si>
    <t>A46</t>
  </si>
  <si>
    <t>A46 northbound Widmerpool exit slip road closure</t>
  </si>
  <si>
    <t>Overall Scheme Details: A46 northbound and southbound Six Hills to Widmerpool.
Slip road, layby and lane closures due to maintenance works
Diversion via National Highways network and local authority network</t>
  </si>
  <si>
    <t>A46 northbound Cossington (B6670) entry slip road closure</t>
  </si>
  <si>
    <t xml:space="preserve">Overall Scheme Details: A46 northbound and southbound Wanlip to Sixhills.
Slip road, layby and lane closures due to maintenance works.
Diversion via National Highways and local authority network.
</t>
  </si>
  <si>
    <t>A46 northbound Ratcliffe Road entry and exit slip road closure</t>
  </si>
  <si>
    <t>M1 northbound Jct 23 entry slip road closure</t>
  </si>
  <si>
    <t>Overall Scheme Details: M1 northbound and southbound Jct 23 to Jct 24.
Slip road and lane closures for horticultural works.
Diversion route via National Highways network and local authority network.</t>
  </si>
  <si>
    <t>A52</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</si>
  <si>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</si>
  <si>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</si>
  <si>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A52 QMC partial roundabout closure</t>
  </si>
  <si>
    <t>A1 northbound Little Ponton exit slip road closure</t>
  </si>
  <si>
    <t>Overall Scheme Details: A1 northbound and southbound South Witham to Balderton.
Slip road, lay-by and lane closures due to barrier works.
Diversion via National Highways and local authority network.</t>
  </si>
  <si>
    <t>M1 southbound Kirby Muxloe entry slip road closure</t>
  </si>
  <si>
    <t>Overall Scheme Details: M1 northbound and southbound Jct 21a
Slip road and lane closure due to survey works
Diversion via National Highways network and local authority network</t>
  </si>
  <si>
    <t>A46 southbound Margidunum exit slip road closure</t>
  </si>
  <si>
    <t>Overall Scheme Details: A46 northbound and southbound Cotgrave to East Bridgford.
Slip road and lane closures due to electrical works.
Diversion via National Highways and local authority network.</t>
  </si>
  <si>
    <t>A5 northbound Mira to Redgate Jct carriageway closure</t>
  </si>
  <si>
    <t>Overall Scheme Details: A5 northbound and southbound M69 Jct 1 to Mancetter.
Lane closures and temporary traffic signals due to survey works.</t>
  </si>
  <si>
    <t>A38</t>
  </si>
  <si>
    <t>A38 southbound Coxbench to Little Eaton carriageway closure</t>
  </si>
  <si>
    <t>Overall Scheme Details: A38 southbound Coxbench to Little Eaton.
Carriageway, slip road, lay-by and lane closures due to maintenance works.
Diversion route via national highways and local authority network.</t>
  </si>
  <si>
    <t>A45 southbound Wilby Way carriageway and partial roundabout closure</t>
  </si>
  <si>
    <t>Overall Scheme Details: A45 northbound and southbound Wilby Way roundabout.
Carriageway and lane closure for reconstruction works.
Diversion route via National Highways and local authority network.</t>
  </si>
  <si>
    <t>M18</t>
  </si>
  <si>
    <t>M18 northbound Jct 4 to Jct 5, carriageway closure</t>
  </si>
  <si>
    <t xml:space="preserve">Overall Scheme Details: M18 northbound and southbound Jct 4 to Jct 7, M180 westbound Ings 
Carriageway and lane closures with 24/7 narrow lanes and 50mph speed restriction  for barrier improvement works.
Diversion in place via National highways and local authority network </t>
  </si>
  <si>
    <t>A628</t>
  </si>
  <si>
    <t>A628 eastbound and westbound Flouch to Tintwistle carriageway closure</t>
  </si>
  <si>
    <t>Overall Scheme Details: A628 eastbound and westbound Tintwistle to Flouch
Carriageway and lane closures for reconstruction works
Diversion routes in place via National Highways and Local Highway Authority network.</t>
  </si>
  <si>
    <t>A63</t>
  </si>
  <si>
    <t>A63 eastbound South Cave to Western Interchange lay by closure ( 185/8 186/1)</t>
  </si>
  <si>
    <t>Overall Scheme Details: A63 eastbound South Cave to Western Interchange
Slip road and lane closure for general cleaning and maintenance
Diversion via local authority and National Highways networks</t>
  </si>
  <si>
    <t>A63 eastbound Welton exit slip road closure</t>
  </si>
  <si>
    <t>A63 eastbound Welton entry slip road closure</t>
  </si>
  <si>
    <t>A63 eastbound Melton exit slip road closure</t>
  </si>
  <si>
    <t>A63 eastbound Melton entry slip road closure</t>
  </si>
  <si>
    <t>A180</t>
  </si>
  <si>
    <t>A180 eastbound Stallingborough to Great Coates carriageway closure</t>
  </si>
  <si>
    <t xml:space="preserve">Overall Scheme Details: A180 eastbound Stallingborough to Great Coates.
Carriageway closure for construction improvement works
Diversion route in place via local highway authority network.
</t>
  </si>
  <si>
    <t>M1 southbound Jct 38, carriageway closure between exit and entry slip roads</t>
  </si>
  <si>
    <t xml:space="preserve">Overall Scheme Details: M1 southbound Jct 39 to Jct 38
Carriageway closure for structure maintenance
Diversion in place via National highways and local authority network </t>
  </si>
  <si>
    <t>M621</t>
  </si>
  <si>
    <t>M621 clockwise Jct 3 entry slip road closure</t>
  </si>
  <si>
    <t xml:space="preserve">Overall Scheme Details: M621 clockwise Jct 3 
Slip road closure for white lining/road markings
Diversion via local authority and National Highways networks </t>
  </si>
  <si>
    <t>A1 northbound Jct 73 to Jct 79 carriageway closure with entry and exit slip road closures</t>
  </si>
  <si>
    <t xml:space="preserve">Overall Scheme Details: A1 northbound and southbound Junction 74 Scotswood to Junction 79 North Brunton
Lane closures for Major Project maintenance works </t>
  </si>
  <si>
    <t>A66</t>
  </si>
  <si>
    <t>A66 eastbound and westbound Neasham Road to Morton Palms carriageway closure including dedicated slip road with 40mph speed restriction</t>
  </si>
  <si>
    <t>Overall Scheme Details: A66 eastbound and westbound Blands Corner to Morton Palms
Carriageway closure including 24/7 layby closures and 40mph speed restriciton for structural maintenance scheme of Maidendale and Croft Railway Bridges</t>
  </si>
  <si>
    <t>A19</t>
  </si>
  <si>
    <t>A19/A182 Interchange southbound exit slip road closure</t>
  </si>
  <si>
    <t>Overall Scheme Details: A19 north and southbound A182 Cold Hesledon Interchange
Carriageway and lane closures for maintenance works</t>
  </si>
  <si>
    <t>A19/A182 Interchange southbound entry slip road closure</t>
  </si>
  <si>
    <t>A1053</t>
  </si>
  <si>
    <t>A1053 Greystones Road northbound carriageway closure</t>
  </si>
  <si>
    <t>Overall Scheme Details: A1053 Greystones Road north and southbound carriageway closures for maintenance work</t>
  </si>
  <si>
    <t>A19 Southbound between A1231 Hylton Grange and A183 Chester Road Interchange Carriageway closure</t>
  </si>
  <si>
    <t>Overall Scheme Details: A19 north and southbound between A1231 Hylton Grange and A183 Chester Road Interchanges. Carriageway closure and lane closures for maintenance works</t>
  </si>
  <si>
    <t>A19 northbound A174 Parkway interchange to A1130 Mandale carriageway closure including exit and entry slip roads</t>
  </si>
  <si>
    <t>Overall Scheme Details: A19 north and southbound between A174 Parkway and A1130 Mandale Interchange including exit and entry slip roads
Carriageway closures and lane closures for maintenance works</t>
  </si>
  <si>
    <t>A19/A67 Crathorne northbound exit slip road closure</t>
  </si>
  <si>
    <t>Overall Scheme Details: A19 northbound A67 Crathorne Interchange exit slip road closure for maintenance work</t>
  </si>
  <si>
    <t>M62</t>
  </si>
  <si>
    <t>m62 eastbound to m1 northbound link road carriageway closure</t>
  </si>
  <si>
    <t xml:space="preserve">Overall Scheme Details: M62 eastbound to m1 northbound and m1 northbound  jct 42 between exit and entry slip roads carriageway closures with lane closures  structure maintenance </t>
  </si>
  <si>
    <t>m1 northbound jct 42 entry slip road carriageway closure</t>
  </si>
  <si>
    <t>m1 southbound jct44 to jct 43 carriageway closure</t>
  </si>
  <si>
    <t xml:space="preserve">Overall Scheme Details: m1 southbound jct44 to m62 westbound link road and m621 clockwise jct 7  carriageway closure with lane closures structure maintenance works </t>
  </si>
  <si>
    <t>m1 southbound jct44 entry slip road carriageway closure</t>
  </si>
  <si>
    <t>m1 south to m62 west link road carriageway closure</t>
  </si>
  <si>
    <t>A1(M) northbound  jct 42 and Jct 44 entry slip road carriageway  closure</t>
  </si>
  <si>
    <t xml:space="preserve">Overall Scheme Details: A1(M) northbound jct 42 and M1 jct 46  to  A1(M) jct 45 carriageway closure diversion on national  and local authority network maintenance  works </t>
  </si>
  <si>
    <t>A1(M) northbound jct42 to jct 43 carriage way closure</t>
  </si>
  <si>
    <t>m1 northbound jct 46 and Jct47 entry slip road carriageway closure</t>
  </si>
  <si>
    <t>M1 northbound Jct 46 to  A1(M) Jct 45 carriageway closure</t>
  </si>
  <si>
    <t>A64</t>
  </si>
  <si>
    <t>a64 westbound to A1(M) southbound link road carriageway closure</t>
  </si>
  <si>
    <t xml:space="preserve">Overall Scheme Details: A64 westbound to A1(M) southbound link road and m1 southbound jct 48 to jct 47 carriageway  closures with lane closures concrete barrier scheme  diversion on national and local authority  networks </t>
  </si>
  <si>
    <t>m1 southbound jct 48 to jct 47 carriageway closure</t>
  </si>
  <si>
    <t>m1 southbound jct 46 entry slip road carriage way closure</t>
  </si>
  <si>
    <t xml:space="preserve">Overall Scheme Details: m1 southbound jct 46 entry slip roads carriageway closures with A6120 lane closures </t>
  </si>
  <si>
    <t>A63 west to m1 south dedicated link road carriageway closure</t>
  </si>
  <si>
    <t>M67</t>
  </si>
  <si>
    <t>M67 Eastbound Jct 2 entry slip road closure</t>
  </si>
  <si>
    <t xml:space="preserve">Overall Scheme Details: M67 Eastbound and Westbound J1a to J3 - Carriageway Closure for Structure - New/Reconstruction </t>
  </si>
  <si>
    <t>M57</t>
  </si>
  <si>
    <t>M57 Southbound Jct 2 exit slip road closure</t>
  </si>
  <si>
    <t>Overall Scheme Details: M57 southbound J4 to J1 - carriageway closure for carriageway - reconstruction/renewal</t>
  </si>
  <si>
    <t>M57 Southbound Jct 3 exit slip road closure</t>
  </si>
  <si>
    <t>M57 Southbound Jct 4 entry slip road closure</t>
  </si>
  <si>
    <t>M57 Southbound Jct 4 to 1 Carriageway Closure</t>
  </si>
  <si>
    <t>M57 Southbound Jct 2 entry slip road closure</t>
  </si>
  <si>
    <t>M57 Southbound Jct 1 exit slip road closure</t>
  </si>
  <si>
    <t>M57 Southbound to M62 Eastbound link road closure</t>
  </si>
  <si>
    <t>A55</t>
  </si>
  <si>
    <t>A55 Eastbound Jct 36 to 38 carriageway closure</t>
  </si>
  <si>
    <t xml:space="preserve">Overall Scheme Details: A55 eastbound J36 to J38 - carriageway closure for drainage </t>
  </si>
  <si>
    <t>A55 Eastbound Jct 38 exit slip road closure</t>
  </si>
  <si>
    <t>M56</t>
  </si>
  <si>
    <t>M56 Westbound Jct 11 exit slip road closure</t>
  </si>
  <si>
    <t xml:space="preserve">Overall Scheme Details: M56 westbound Junction 10 to Junction 11 - carriageway closure for carriageway - reconstruction/renewal </t>
  </si>
  <si>
    <t>M56 westbound Jct 1 to 3 carriageway closure</t>
  </si>
  <si>
    <t>Overall Scheme Details: M56 Westbound Junction 1 to Junction 4 - Carriageway Closure for Horticulture</t>
  </si>
  <si>
    <t>A34</t>
  </si>
  <si>
    <t>A34 southbound to M56 westbound link road closure</t>
  </si>
  <si>
    <t>M56 Westbound jct 2 exit slip road closure</t>
  </si>
  <si>
    <t>M60</t>
  </si>
  <si>
    <t>M60 Clockwise Jct 2 entry slip road closure</t>
  </si>
  <si>
    <t xml:space="preserve">Overall Scheme Details: M57 southbound J1 exit slip to Tarbuck Island carriageway closure due to works by Knowsley Council </t>
  </si>
  <si>
    <t>M62 westbound jct 6 exit slip road closure</t>
  </si>
  <si>
    <t>Overall Scheme Details: M62 westbound jct 6 exit slip road closure due to improvements</t>
  </si>
  <si>
    <t>A666</t>
  </si>
  <si>
    <t>A666 Southbound to A580 Eastbound link road closure</t>
  </si>
  <si>
    <t>Overall Scheme Details: M60 anti-clockwise J16 to J14 - carriageway closure for electrical works</t>
  </si>
  <si>
    <t>M61</t>
  </si>
  <si>
    <t>M61 Southbound to A580 Eastbound link road closure</t>
  </si>
  <si>
    <t>M65</t>
  </si>
  <si>
    <t>M65 Westbound to M61 Southbound link road closure</t>
  </si>
  <si>
    <t>Overall Scheme Details: M65 westbound J3 to J1 - carriageway closure for signs - maintenance</t>
  </si>
  <si>
    <t>M65 Westbound Jct 3 to 2 carriageway closure</t>
  </si>
  <si>
    <t>M65 Westbound Jct 3 entry slip road closure</t>
  </si>
  <si>
    <t>M65 Eastbound Jct 1 exit slip road closure</t>
  </si>
  <si>
    <t xml:space="preserve">Overall Scheme Details: M65 eastbound A6 Lostock Roundabout to J2 - carriageway closure for communications </t>
  </si>
  <si>
    <t>M6</t>
  </si>
  <si>
    <t>M6 Southbound to M65 Eastbound link road closure</t>
  </si>
  <si>
    <t>M65 Eastbound Jct 1 entry slip road closure</t>
  </si>
  <si>
    <t>M65 Eastbound Jct 2 exit slip road closure</t>
  </si>
  <si>
    <t>M65 Eastbound Jct 1 to 2 Carriageway Closure</t>
  </si>
  <si>
    <t>A5036</t>
  </si>
  <si>
    <t>A5036 Westbound from Hawthorne Road to Bridge Road Roundabout Carriageway Closure</t>
  </si>
  <si>
    <t xml:space="preserve">Overall Scheme Details: A5036 westbound Lane  2 closure and carriageway closure Hawthorne Road  to Bridge Road Roundabout due to Structure works  </t>
  </si>
  <si>
    <t>M56 Westbound to M53 Southbound link road closure</t>
  </si>
  <si>
    <t xml:space="preserve">Overall Scheme Details: M56 westbound 14 to 15 - carriageway closure for carriageway - reconstruction/renewal </t>
  </si>
  <si>
    <t>M6 Northbound Jct 21 to 21a carriageway closure</t>
  </si>
  <si>
    <t xml:space="preserve">Overall Scheme Details: M6 northbound J21 to J21A - carriageway closure for communications </t>
  </si>
  <si>
    <t>M6 Northbound Jct 21 entry slip road closure</t>
  </si>
  <si>
    <t>M6 Northbound to M62 Westbound link road closure</t>
  </si>
  <si>
    <t>M6 Northbound to M62 Eastbound link road closure</t>
  </si>
  <si>
    <t>M53</t>
  </si>
  <si>
    <t>M53 Southbound Jct 5 entry slip road closure</t>
  </si>
  <si>
    <t>Overall Scheme Details: M53 southbound Jct 5 to Jct 5 - carriageway closure for signs - erection on behalf of National Highways</t>
  </si>
  <si>
    <t>M65 Eastbound Jct 9 exit slip road closure</t>
  </si>
  <si>
    <t>Overall Scheme Details: M65 eastbound J8 to J9 - carriageway closure for barriers - permanent on behalf of National Highways</t>
  </si>
  <si>
    <t>M3</t>
  </si>
  <si>
    <t>M3 northbound Jct 9 entry slip road closure</t>
  </si>
  <si>
    <t>Overall Scheme Details: M3 both directions Jct 8 to Jct 11 and A34 both directions Three Maids Hill to M3 Jct 9.
Carriageway, slip road and lane closures for major improvement work.</t>
  </si>
  <si>
    <t>A303</t>
  </si>
  <si>
    <t>A303 eastbound Picket Twenty to Bullington carriageway closure</t>
  </si>
  <si>
    <t>Overall Scheme Details: A303 eastbound Picket Twenty to Bullington
Carriageway closure for resurfacing work.</t>
  </si>
  <si>
    <t>A3</t>
  </si>
  <si>
    <t>A3 southbound Compton entry slip road closure</t>
  </si>
  <si>
    <t>Overall Scheme Details: A3 southbound Compton to Shackleford.
Slip road and lane closure for maintenance work.</t>
  </si>
  <si>
    <t>A3 southbound Shackleford exit slip road closure</t>
  </si>
  <si>
    <t>A3 southbound Shackleford entry slip road closure</t>
  </si>
  <si>
    <t>A404</t>
  </si>
  <si>
    <t>A404 southbound Marlow to Burchetts Green carriageway closure</t>
  </si>
  <si>
    <t>Overall Scheme Details: A404 southbound Marlow to Burchetts Green.
Carriageway closure for resurfacing work.</t>
  </si>
  <si>
    <t>M4</t>
  </si>
  <si>
    <t>M4 westbound Jct 11 exit slip road closure</t>
  </si>
  <si>
    <t>Overall Scheme Details: M4 westbound Jct 11.
Slip road and lane closure for maintenance work.</t>
  </si>
  <si>
    <t>A34 northbound Sutton Scotney Services exit and entry slip road closure</t>
  </si>
  <si>
    <t>Overall Scheme Details: A34 northbound Sutton Scotney.
Services and lane closure for maintenance work.</t>
  </si>
  <si>
    <t>A3M</t>
  </si>
  <si>
    <t>A3M northbound Jct 5 entry slip road closure</t>
  </si>
  <si>
    <t>Overall Scheme Details: A3M northbound Jct 5 to Jct 4.
Slip road and lane closures for resurfacing work.</t>
  </si>
  <si>
    <t>A3M northbound Jct 4 exit slip road closure</t>
  </si>
  <si>
    <t>A34 southbound Weston on the Green exit slip road closure</t>
  </si>
  <si>
    <t>Overall Scheme Details: A34 southbound Weston on the Green.
Slip road and lane closure for maintenance work.</t>
  </si>
  <si>
    <t>M20</t>
  </si>
  <si>
    <t>M20 westbound Jct 6 to 5 distributor carriageway closure</t>
  </si>
  <si>
    <t>Overall Scheme Details: M20 both directions Jct 4 to 7
Carriageway, slip road and lane closure for barrier works</t>
  </si>
  <si>
    <t>A249</t>
  </si>
  <si>
    <t>A249 southbound M2 entry slip road closure</t>
  </si>
  <si>
    <t>Overall Scheme Details: M2 both directions Junction 4 to Junction 6
slip road and lane closures for survey works</t>
  </si>
  <si>
    <t>M2</t>
  </si>
  <si>
    <t>M2 westbound Jct 5 entry slip road closure</t>
  </si>
  <si>
    <t>A23</t>
  </si>
  <si>
    <t>A23 northbound Pyecombe exit slip road closure</t>
  </si>
  <si>
    <t>Overall Scheme Details: A23 northbound Pyecombe,
Slip closure for carriageway renewal works</t>
  </si>
  <si>
    <t>M23</t>
  </si>
  <si>
    <t>M23 southbound Jct 10 to Jct 11 carriageway closure</t>
  </si>
  <si>
    <t>Overall Scheme Details: M23 both directions Jct 11 to Jct 10
carriageway and lane closures for survey works</t>
  </si>
  <si>
    <t>M23 northbound Jct 11 to Jct 10 carriageway closure</t>
  </si>
  <si>
    <t>A27</t>
  </si>
  <si>
    <t>A27 eastbound Adur exit slip road closure</t>
  </si>
  <si>
    <t xml:space="preserve">Overall Scheme Details: A27 eastbound Manor Road to Holmbush
slip road and lane closure for maintenance works </t>
  </si>
  <si>
    <t>A23 northbound Hickstead exit slip road closure</t>
  </si>
  <si>
    <t>Overall Scheme Details: A23 northbound Sayers Common to Hickstead 
Slip road and lane closures for electrical works</t>
  </si>
  <si>
    <t>A249 northbound Grovehurst entry slip</t>
  </si>
  <si>
    <t>Overall Scheme Details: A249 northbound Grovehurst.  
Entry slip closure, for Grovehurst junction improvement works.</t>
  </si>
  <si>
    <t>A20</t>
  </si>
  <si>
    <t>A20 eastbound Jct 1 carriageway closure between the exit and entry slip road</t>
  </si>
  <si>
    <t>Overall Scheme Details: A20 eastbound Jct 1
Lane closures and Carriageway closures for maintenance works
Diversion via National Highways roads</t>
  </si>
  <si>
    <t>M25</t>
  </si>
  <si>
    <t>M25 anti-clockwise Jct 27 to Jct 25 full carriageway closure.</t>
  </si>
  <si>
    <t>Overall Scheme Details: M25 Anti-Clockwise Jct 27 to Jct 25, 
Carriageway and slip road closure for cyclic maintenance works
Diversion via National Highways and Local Authorities roads</t>
  </si>
  <si>
    <t>M11</t>
  </si>
  <si>
    <t>M11 Northbound Jct 6 link road to M25 anti-clockwise Jct 27 full closure.</t>
  </si>
  <si>
    <t>M11 Southbound Jct 6 link road to M25 anti-clockwise full closure.</t>
  </si>
  <si>
    <t>M25 anti-clockwise Jct 26 entry slip road closure.</t>
  </si>
  <si>
    <t>M25 Clockwise Jct 23 to Jct 25 Carriageway closure</t>
  </si>
  <si>
    <t>Overall Scheme Details: M25 Clockwise Jct 23 to Jct 25
Lane and carriageway closure for surfacing works. 
Diversion via Local Authorities roads</t>
  </si>
  <si>
    <t>M25 Clockwise Jct 23 entry slip road closure</t>
  </si>
  <si>
    <t>M25 clockwise Jct 24 entry slip road clsoure</t>
  </si>
  <si>
    <t>M25 Clockwise Jct 16 to Jct 17 Carriageway closure</t>
  </si>
  <si>
    <t>Overall Scheme Details: M25 Clockwise Jct 17 to Jct 18
Carriageway closure for surfacing works. 
Diversion via M40 eastbound, A40 northbound, A412 northbound. over 4.9m HGV DIV via M40 SB to Swakeleys, B475 NB, Harvil road NB, Moorhall Rd WB, A412 NB, Denham way NB to re-join at Jct 17</t>
  </si>
  <si>
    <t>M20 Westbound Jct 1 carriageway closure between exit and entry slip roads</t>
  </si>
  <si>
    <t>Overall Scheme Details: M20 Westbound Jct 1
Lane closure and carriageway closure for routine works
Diversion via National Highways Roads</t>
  </si>
  <si>
    <t>A1(M) Southbound Jct 4 to Jct 2 carriageway closure</t>
  </si>
  <si>
    <t xml:space="preserve">Overall Scheme Details: A1(M) Southbound Jct 4 to Jct 2 
Carriageway and slip road closure for surfacing works 
Diversion via Local Authorities 
</t>
  </si>
  <si>
    <t>A282</t>
  </si>
  <si>
    <t>A282 East Tunnel closure</t>
  </si>
  <si>
    <t>Overall Scheme Details: A282 Northbound Dartford Crossing East Tunnel
Tunnel closure for maintenance works,
Diversion via National Highways network.</t>
  </si>
  <si>
    <t>A2</t>
  </si>
  <si>
    <t>A2 Westbound Darenth Interchange to M25 Anti-clockwise Jct 2 link road closure</t>
  </si>
  <si>
    <t>Overall Scheme Details: A2 Westbound Darenth Interchange to M25 Anti-clockwise Jct 2
Link road closure for joint replacement works
Diversion via National Highways Network</t>
  </si>
  <si>
    <t>M25 Clockwise Jct 2 to Jct 3 Lane closure</t>
  </si>
  <si>
    <t>Overall Scheme Details: M25 Clockwise Jct 2 to Jct 3
Lane closures for electrical works</t>
  </si>
  <si>
    <t>M25 anticlockwise Jct 14 Entry Slip Road Closure</t>
  </si>
  <si>
    <t>Overall Scheme Details: M25 anticlockwise Jct 14 to Jct 13
Slip road closures for carriageway repairs
Diversion via National Highways roads and local authorities</t>
  </si>
  <si>
    <t>M25 anticlockwise Jct 13 Exit slip Road Closure</t>
  </si>
  <si>
    <t>M25 clockwise Jct 10 roundabout and all approaches closure</t>
  </si>
  <si>
    <t>Overall Scheme Details: M25 clockwise Jct 10 
Roundabout and all approaches closures for Junction Improvement works 
Diversion via National Highways roads and local authority networks</t>
  </si>
  <si>
    <t>M25 Anti-Clockwise Jct 28 carriageway closure between the exit and entry slip</t>
  </si>
  <si>
    <t>Overall Scheme Details: M25 Anti-Clockwise Jct 28 
Carriageway closure between the exit and entry slip for scheme drainage works
Diversion via National Highway network</t>
  </si>
  <si>
    <t>M25 Anti-Clockwise Jct 23 exit slip road closure</t>
  </si>
  <si>
    <t>Overall Scheme Details: M25 Anti-Clockwise Jct 23 
Slip road and lane closure for upgrade works 
Diversion via National Highway network</t>
  </si>
  <si>
    <t>M1 Southbound Jct 5 to Jct 1 Carriageway closure</t>
  </si>
  <si>
    <t xml:space="preserve">Overall Scheme Details: M1 Southbound Jct 6 to Jct 1 
Lane and Carriageway closure for Surfacing works 
Diversion via Local Authorities network 
</t>
  </si>
  <si>
    <t>M4 Eastbound Jct 2 Exit Slip Road Closure</t>
  </si>
  <si>
    <t>Overall Scheme Details: M4 Eastbound Jct 2
Slip Road Closure for Maintenance Works. 
Diversion via local authorities</t>
  </si>
  <si>
    <t>M25 Anti-clockwise Jct 6 to Jct 5 lane closure</t>
  </si>
  <si>
    <t>Overall Scheme Details: M25 Anti-clockwise Jct 6 to Jct 5
Lane and slip road closure for urgent SVD technology repairs
Diversion via National Highways and Local Authorities Network</t>
  </si>
  <si>
    <t>M25 Anti-clockwise Jct 6 entry slip road closure</t>
  </si>
  <si>
    <t>A38 eastbound Carkeel roundabout to Saltash Tunnel carriageway closed</t>
  </si>
  <si>
    <t>Overall Scheme Details: A38 eastbound Carkeel roundabout to Saltash Tunnel carriageway closed for sign erection works. Diversion via the B3271</t>
  </si>
  <si>
    <t>A38 westbound St Forder Valley to Manadon carriageway closure</t>
  </si>
  <si>
    <t>Overall Scheme Details: A38 westbound Forder Valley to Manadon carriageway closure, by Local Authority for survey works.
Diversion via A3822, B3413 and A386</t>
  </si>
  <si>
    <t>A38 westbound Forder Valley entry slip closure</t>
  </si>
  <si>
    <t>A38 westbound Saltash Tunnel to Carkeel Roundabout carriageway closed</t>
  </si>
  <si>
    <t>Overall Scheme Details: A38 westbound Saltash Tunnel to Carkeel Roundabout -carriageway closed for sign erection works. 
Diversion via B3271</t>
  </si>
  <si>
    <t>A36</t>
  </si>
  <si>
    <t>A36 westbound exit and entry slip carriageway closure from Central car park</t>
  </si>
  <si>
    <t>Overall Scheme Details: A36 westbound Castle Roundabout to St Paul's Roundabout, Central car park access exit and entry slip roads closed by Local Authority for resurfacing works.
Diversion for exit slip Via A36 west, Fisherton Street, Castle street and Mill Stream Approach.
Diversions for entry slip Via, A36 east, Castle street and Mill Stream Approach.</t>
  </si>
  <si>
    <t>A303 both directions Fonthill Bishop righthand turn carriageway closure</t>
  </si>
  <si>
    <t>Overall Scheme Details: A303 both directions Fonthill Bishop - righthand turn carriageway closure for barrier renewal scheme.
Westbound Diversion via - A303, A350, B3089 and rejoin A303 eastbound.
Eastbound Diversion via - A303, exit at Wylye, Towns End and rejoin A303 westbound.</t>
  </si>
  <si>
    <t>A35</t>
  </si>
  <si>
    <t>A35 Both directions Axminster to Bridport   carriageway closure</t>
  </si>
  <si>
    <t>Overall Scheme Details: A35 Axminster to Bridport - full closure - scheme works</t>
  </si>
  <si>
    <t>A419</t>
  </si>
  <si>
    <t>A419 Northbound Cricklade to Spine Road Carriageway Closure</t>
  </si>
  <si>
    <t xml:space="preserve">Overall Scheme Details: A419 Northbound Cricklade to Spine Road Carriageway Closure
</t>
  </si>
  <si>
    <t>A419 Southbound Carriageway Closure Spine Road to Lady Lane</t>
  </si>
  <si>
    <t xml:space="preserve">Overall Scheme Details: A419 Southbound Carriageway Closure Spine Road Junction to Lady Lane Junction
</t>
  </si>
  <si>
    <t>M42</t>
  </si>
  <si>
    <t>M42 southbound Jct 8 to M6 Jct 4a link road closure</t>
  </si>
  <si>
    <t xml:space="preserve">Overall Scheme Details: M42 both directions Jct 6 to Jct 9.
Carriageway, entry and exit slip roads, link road closures and lane closures, plus 24/7 lane closures, hardshoulder closure, narrow lanes and speed restrictions for HS2 works.
</t>
  </si>
  <si>
    <t>M6 northbound Jct 6 entry link road closure (CB)</t>
  </si>
  <si>
    <t xml:space="preserve">Overall Scheme Details: M6 northbound Jct 6 Gravelly Hill Interchange.
Link road and lane closure for maintenance works. 
Diversion via National Highways and local authority network.  </t>
  </si>
  <si>
    <t>A49</t>
  </si>
  <si>
    <t>A49 both directions Leominster to Holmer carriageway closure</t>
  </si>
  <si>
    <t xml:space="preserve">Overall Scheme Details: A49 both directions Leominster to Holmer.
Carriageway, lay-by closures and 40mph speed restriction for maintenance works.
Diversion via National Highways network.
</t>
  </si>
  <si>
    <t>M5</t>
  </si>
  <si>
    <t>M5 southbound Jct 1 to Jct 3 carriageway closure</t>
  </si>
  <si>
    <t>Overall Scheme Details: M5 both directions Jct 1 to Jct 3.
Carriageway, entry and exit slip road closures for maintenance works. 
Diversion via National Highways and local authority networks.</t>
  </si>
  <si>
    <t>M6 southbound Jct 4 to M42 north and south link road closure</t>
  </si>
  <si>
    <t xml:space="preserve">Overall Scheme Details: M6 both directions Jct 4a to Jct 4.
Carriageway closure for maintenance works.
Diversion via National Highways and local authority network. </t>
  </si>
  <si>
    <t>M42 northbound Jct 10 to Jct 11 carriageway closure</t>
  </si>
  <si>
    <t xml:space="preserve">Overall Scheme Details: M42 northbound Jct 10 to Jct 11. 
Carriageway closure for maintenance works. 
Diversion via National Highways network and local authority network. </t>
  </si>
  <si>
    <t>A5/B4116 northbound Long Street entry slip road closure</t>
  </si>
  <si>
    <t>Overall Scheme Details: A5 both directions M42 Jct 10 roundabout to Witherley Island.
Carriageway closure for maintenance works. 
Diversion via National Highways and local authority network.</t>
  </si>
  <si>
    <t>A5/B4116 southbound Long Street entry slip road closure</t>
  </si>
  <si>
    <t>M40 southbound Jct 15 exit and entry slip road closure</t>
  </si>
  <si>
    <t>Overall Scheme Details: M42 both directions Jct 3 to Jct 4 &amp; M40 Jct 15. 
Carriageway closure for maintenance works. 
Diversion via National Highways and local authority network.</t>
  </si>
  <si>
    <t>M5 northbound Jct 7 exit slip road closure</t>
  </si>
  <si>
    <t>Overall Scheme Details: M5 northbound Jct 7.
Exit slip road closure for maintenance works.
Diversion via National Highways and local authority network.</t>
  </si>
  <si>
    <t>M6 northbound Jct 6 to A38M link road closure (AC-AE)</t>
  </si>
  <si>
    <t>Overall Scheme Details: M6 northbound Jct 6.
Link road closures for maintenance works.
Diversion via National Highways and local authority network.</t>
  </si>
  <si>
    <t>A500</t>
  </si>
  <si>
    <t>A500 southbound Alsager entry slip road closure</t>
  </si>
  <si>
    <t>Overall Scheme Details: A500 southbound Alsager.
Entry slip road closure for maintenance works.
Diversion via National Highways and local authority networks.</t>
  </si>
  <si>
    <t>M6 northbound Jct 16 exit slip road closure</t>
  </si>
  <si>
    <t>Overall Scheme Details: M6 northbound Jct 16.
Exit slip road closure for maintenance works.
Diversion via National Highways and local authority network.</t>
  </si>
  <si>
    <t>A11 southbound Snetterton entry slip road closure.</t>
  </si>
  <si>
    <t>A11 southbound Snetterton exit slip road closure</t>
  </si>
  <si>
    <t>A11 northbound Snetterton entry slip road closure</t>
  </si>
  <si>
    <t>A11 northbound Snetterton exit slip road closure</t>
  </si>
  <si>
    <t>A14 eastbound Jct 56 exit slip road closure</t>
  </si>
  <si>
    <t>A14 eastbound Jct 56 entry slip road closure</t>
  </si>
  <si>
    <t>A14 eastbound Jct 57 exit slip road closure</t>
  </si>
  <si>
    <t>A14 eastbound Jct 57 entry slip road closure</t>
  </si>
  <si>
    <t>A12 northbound Jct 11 to 12 carriageway closure</t>
  </si>
  <si>
    <t>Overall Scheme Details: A12 both directions 
Jct 11 to 12 - carriageway closure for construction improvement upgrade on behalf of National Highways</t>
  </si>
  <si>
    <t>A12 northbound Jct 32A entry slip carriageway closure</t>
  </si>
  <si>
    <t>A47 westbound Watton Road entry slip road closure</t>
  </si>
  <si>
    <t>Overall Scheme Details: A47 westbound
Watton - carriageway closure and diversion route for carriageway - reconstruction/renewal on behalf of National Highways</t>
  </si>
  <si>
    <t>M11 northbound Jct 7a carriageway closure between slips</t>
  </si>
  <si>
    <t>Overall Scheme Details: M11 northbound 
Jct 7 to Jct 7a - carriageway closure for communications on behalf of National Highways</t>
  </si>
  <si>
    <t>M1 southbound Jct 12 entry slip road closure</t>
  </si>
  <si>
    <t>Overall Scheme Details: M1 southbound
Jct 14 to Jct 10 - carriageway closures, lane closures, narrow lanes and speed restriction for construction improvement/upgrade on behalf of National Highways</t>
  </si>
  <si>
    <t>A14 eastbound Jct 19 exit slip road closure</t>
  </si>
  <si>
    <t>A14 eastbound Jct 32 entry slip closure</t>
  </si>
  <si>
    <t>Overall Scheme Details: A14 eastbound 
Jct 32 - carriageway closure, lane closure and diversion route for sweeping of carriageway on behalf of National Highways</t>
  </si>
  <si>
    <t>A1(M) northbound  Jct 16 exit slip road closure</t>
  </si>
  <si>
    <t>Overall Scheme Details: A1(M) northbound 
Jct 15 to Jct 17 - Lane closures and slip road closure for pavement testing</t>
  </si>
  <si>
    <t>A43 northbound Silverstone to Abthorpe roundabout carriageway closure</t>
  </si>
  <si>
    <t>Overall Scheme Details: A43 northbound and southbound Barley Mow Roundabout to Towcester Roundabout.
Carriageway, slip roads, and lane closure, plus 24/7 contraflow and layby closures for junction improvements.
Diversion routes will use National Highways and local authority network.</t>
  </si>
  <si>
    <t>A46 southbound Broughton Lodge entry and exit slip road closure</t>
  </si>
  <si>
    <t>A46 southbound Cossington Lane entry slip road closure</t>
  </si>
  <si>
    <t>A46 southbound A607 entry slip road closure</t>
  </si>
  <si>
    <t>A46 southbound Fillingate exit slip road closure</t>
  </si>
  <si>
    <t>A46 southbound Rectory Road link road closure</t>
  </si>
  <si>
    <t>A46 southbound Wanlip exit slip road closure</t>
  </si>
  <si>
    <t>A38 southbound Toyota exit slip road closure</t>
  </si>
  <si>
    <t xml:space="preserve">Overall Scheme Details: A38 northbound and southbound Toyota to Findern.
Slip road and lane closures due to survey works.
Diversion via National Highways and local authority network.
</t>
  </si>
  <si>
    <t>A38 southbound Findern entry slip road closure</t>
  </si>
  <si>
    <t>A42 southbound Jct 13 to Jct 12 carriageway closure</t>
  </si>
  <si>
    <t xml:space="preserve">Overall Scheme Details: A42 southbound, Jct 13 to Jct 12.
Carriageway, lane and lay-by closures for maintenance works.
Diversion route via National Highways network. </t>
  </si>
  <si>
    <t>M18 northbound Jct 5 to Jct 6, carriageway closure</t>
  </si>
  <si>
    <t>A63 westbound Western Interchange to Welton, carriageway closure</t>
  </si>
  <si>
    <t>Overall Scheme Details: M62 eastbound and westbound Jct 37 to A63 Western Interchange.
Carriageway and lane closures for carriageway improvements.
Diversion route in place via local highway authority.</t>
  </si>
  <si>
    <t>A63 northbound South Cave lay by closure ( 177/9 178/2)</t>
  </si>
  <si>
    <t xml:space="preserve">Overall Scheme Details: M62 eastbound Jct 38 to A63 northbound South Cave
Slip road and lane closure for general cleaning and maintenance
Diversion via local authority and National Highways networks </t>
  </si>
  <si>
    <t>A63 northbound South Cave lay by closure ( 180/0 180/2)</t>
  </si>
  <si>
    <t>A63 northbound South Cave lay by closure (181/6 181/8)</t>
  </si>
  <si>
    <t>A63 eastbound North Cave entry slip road closure</t>
  </si>
  <si>
    <t>A63 eastbound South Cave exit slip road closure</t>
  </si>
  <si>
    <t>A63 eastbound South Cave entry slip road closure</t>
  </si>
  <si>
    <t>M1 southbound Jct 35a entry slip road closure</t>
  </si>
  <si>
    <t xml:space="preserve">Overall Scheme Details: M1 northbound and southbound Jct 32 to Jct 35a
Slip road closures and lane closures for electrical works
Diversion in place via National highways and local authority network </t>
  </si>
  <si>
    <t>M18 southbound Jct 1 to M1 southbound Jct 32 carriageway closure</t>
  </si>
  <si>
    <t xml:space="preserve">Overall Scheme Details: M18 southbound Jct 1 to M1 southbound Jct 32
Carriageway closure for barrier/fence safety repairs
Diversion via local authority and National Highways networks </t>
  </si>
  <si>
    <t>A1m southbound Jct 41 to M62 eastbound Jct 32a, carriageway closure</t>
  </si>
  <si>
    <t xml:space="preserve">Overall Scheme Details: A1m southbound Jct 41, M62 eastbound Jct 32a
Carriageway closure and lane closures for barrier repair
Diversion in place via National highways and local authority network </t>
  </si>
  <si>
    <t>A1 Southbound Jct 69 to Jct 65 carriageway closure including exit slip roads and exit slip roads closures</t>
  </si>
  <si>
    <t>Overall Scheme Details: A1 northbound and southbound Jct 65 Birtley to Jct 69 Coalhouse
Carriageway closures and lane closures for major project widening works</t>
  </si>
  <si>
    <t>M57 Southbound Jct 2 entry slip road cosure</t>
  </si>
  <si>
    <t>M56 Westbound Jct 10 entry slip road closure</t>
  </si>
  <si>
    <t>A5103</t>
  </si>
  <si>
    <t>A5103 southbound Palatine Rd exit slip road closure</t>
  </si>
  <si>
    <t xml:space="preserve">Overall Scheme Details: A5103 both directions M56 to Mersey Crescent - carriageway closure for horticulture </t>
  </si>
  <si>
    <t>M60 anticlockwise Jct 5 entry slip road closure</t>
  </si>
  <si>
    <t>M60 anticlockwise Jct 5 exit slip road closure</t>
  </si>
  <si>
    <t>M60 clockwise jct 17 entry slip road closure</t>
  </si>
  <si>
    <t>Overall Scheme Details: M60 both directions Jct 15 to Jct 18 - carriageway closure for barriers - permanent on behalf of National Highways</t>
  </si>
  <si>
    <t>A580</t>
  </si>
  <si>
    <t>A580 Eastbound to M60 Clockwise link road closure</t>
  </si>
  <si>
    <t>M61 southbound to M60 Clockwise link road closure</t>
  </si>
  <si>
    <t>M60 clockwise to M66 northbound dedicated lane closure</t>
  </si>
  <si>
    <t>M60 clockwise jct 17 exit slip road closure</t>
  </si>
  <si>
    <t>M60 Clockwise Jct 16 entry slip road closure</t>
  </si>
  <si>
    <t>M60 Clockwise Jct 14 to 18 Carriageway Closure</t>
  </si>
  <si>
    <t>M60 Clockwise Jct 18 exit slip road closure</t>
  </si>
  <si>
    <t>M56 Westbound Jct 5 entry slip rad closure</t>
  </si>
  <si>
    <t>Overall Scheme Details: M56 westbound J5 to J6 - carriageway closure for communications</t>
  </si>
  <si>
    <t>M60 clockwise jct 24 entry slip road closure</t>
  </si>
  <si>
    <t xml:space="preserve">Overall Scheme Details: M60 Clockwise Junction 24 lane closures and slip road closure  due to bridge examination </t>
  </si>
  <si>
    <t>M60 Clockwise Jct 22 entry slip road closure</t>
  </si>
  <si>
    <t>Overall Scheme Details: M60 clockwise J23 to J24 - carriageway closure for carriageway - reconstruction/renewal on behalf of National Highways</t>
  </si>
  <si>
    <t>Overall Scheme Details: M6 northbound 21 to 21A - lane closure for inspection/survey on behalf of National Highways</t>
  </si>
  <si>
    <t>M53 southbound jct 4 entry slip road closure</t>
  </si>
  <si>
    <t>Overall Scheme Details: M53 southbound 4 to 4 - carriageway closure for barriers - permanent on behalf of National Highways</t>
  </si>
  <si>
    <t>M53 southbound jct 10 entry slip road closure</t>
  </si>
  <si>
    <t>Overall Scheme Details: M53 southbound J10 to J11 - carriageway closure for communications on behalf of National Highways</t>
  </si>
  <si>
    <t>M4 westbound Jct 12 exit slip road closure</t>
  </si>
  <si>
    <t>Overall Scheme Details: M4 westbound Jct 8/9 to Jct 12.
Slip road and lane closures for major improvement work.</t>
  </si>
  <si>
    <t>A34 northbound Weston on the Green exit slip road closure</t>
  </si>
  <si>
    <t>Overall Scheme Details: A34 northbound Weston on the Green.
Slip road and lane closures for technology work.</t>
  </si>
  <si>
    <t>A34 northbound Weston on the Green entry slip road closure</t>
  </si>
  <si>
    <t>A3 northbound Shackleford exit slip road closure</t>
  </si>
  <si>
    <t>Overall Scheme Details: A3 northbound Shackleford to Compton.
Slip road and lane closure for maintenance work.</t>
  </si>
  <si>
    <t>A3 northbound Shackleford entry slip road closure</t>
  </si>
  <si>
    <t>A3 northbound Compton exit slip road closure</t>
  </si>
  <si>
    <t>A27 eastbound to A3M northbound link road closure</t>
  </si>
  <si>
    <t>Overall Scheme Details: A27 eastbound to A3M northbound.
Link road and lane closure for barrier repairs.</t>
  </si>
  <si>
    <t>A34 northbound East Ilsley entry slip road closure</t>
  </si>
  <si>
    <t>Overall Scheme Details: A34 northbound Beedon to East Ilsley.
Slip road and lane closures for maintenance work.</t>
  </si>
  <si>
    <t>A34 northbound East Ilsley exit slip road closure</t>
  </si>
  <si>
    <t>A34 northbound Beedon entry slip road closure</t>
  </si>
  <si>
    <t>A3 southbound Stoke to Dennis carriageway closure</t>
  </si>
  <si>
    <t>Overall Scheme Details: A3 southbound Stoke to Dennis.
Carriageway closure for surveys.</t>
  </si>
  <si>
    <t>A3M northbound Jct 3 entry slip road closure</t>
  </si>
  <si>
    <t>Overall Scheme Details: A3M northbound Jct 3.
Slip road closure for barrier repairs.</t>
  </si>
  <si>
    <t>M271</t>
  </si>
  <si>
    <t>M271 northbound Jct 1 entry slip road closure</t>
  </si>
  <si>
    <t>Overall Scheme Details: M271 northbound Jct 1.
Slip road and lane closure for surveys.</t>
  </si>
  <si>
    <t>A2 eastbound Tollgate to M2 Jct 2 carriageway closure</t>
  </si>
  <si>
    <t>Overall Scheme Details: M2 both directions Jct 3 to A2 Tollgate Jct
M20 both directions Jct 4 to Jct 1, 
M25 both directions Jct 3 to Jct 2
A2 both directions Darenth to Tollgate
carriageway closure with diversion for survey works</t>
  </si>
  <si>
    <t>A2 eastbound Pepperhill entry slip road closure</t>
  </si>
  <si>
    <t>A2 eastbound Ebbsfleet entry slip road closure</t>
  </si>
  <si>
    <t>A27 eastbound Crossbush to Clapham carriageway closure</t>
  </si>
  <si>
    <t>Overall Scheme Details: A27 eastbound Crossbush to Clapham
Carriageway closure for maintenance works</t>
  </si>
  <si>
    <t>M20 westbound Jct 1 exit slip road closure</t>
  </si>
  <si>
    <t>Overall Scheme Details: M20 westbound Jct 2 to Jct 1
Lane closures and slip road closure for maintenance works
Diversion via National Highways roads</t>
  </si>
  <si>
    <t>A13</t>
  </si>
  <si>
    <t>A13 Eastbound A126 to Stifford roundabout exit Slip road closure</t>
  </si>
  <si>
    <t>Overall Scheme Details: A13 Eastbound A126 to A1012
slip road and lane closure for electrical works
Diversion via National Highway network</t>
  </si>
  <si>
    <t>M1 Southbound Jct 6A to M25 Clockwise Jct 21A Link road Carriageway closure</t>
  </si>
  <si>
    <t xml:space="preserve">Overall Scheme Details: M25 Clockwise Jct 21 to Jct 21A and M1 Southbound Jct 6A
Lane and Carriageway closure for Urgent Carriageway repairs 
Diversion via National Highways network </t>
  </si>
  <si>
    <t>A38 westbound Moorswater entry slip closure (19/2 to 18/8)</t>
  </si>
  <si>
    <t>Overall Scheme Details: A38 westbound Moorswater entry slip closure for emergency barrier repairs.
Diversion via - B3254, A390 and rejoin A38.</t>
  </si>
  <si>
    <t>A45 eastbound Eastway entry and exit slip road closure</t>
  </si>
  <si>
    <t xml:space="preserve">Overall Scheme Details: M42 both directions Jct 7 to Jct 6, M6 Jct 4 ,
Narrow Lanes, Link closures and lane closure for bridge construction works.
Diversion via National Highways network
</t>
  </si>
  <si>
    <t>A5 eastbound A458 exit slip road closure</t>
  </si>
  <si>
    <t>Overall Scheme Details: A5 both directions Preston to Churncote.
Carriageway closure and lane closures for horticulture (cutting and planting).
Diversion via National Highways and local authority networks.</t>
  </si>
  <si>
    <t>A5148</t>
  </si>
  <si>
    <t>A5148 northbound Swinfen roundabout to Wall roundabout carriageway closure</t>
  </si>
  <si>
    <t>Overall Scheme Details: A5148 both directions Wall to Swinfen.
Carriageway closure for maintenance works.
Diversion via National Highways.</t>
  </si>
  <si>
    <t>A5148 southbound Wall roundabout to Swinfen roundabout carriageway closure</t>
  </si>
  <si>
    <t>M6 northbound Hilton Park services exit and entry slip road closures</t>
  </si>
  <si>
    <t xml:space="preserve">Overall Scheme Details: M6 northbound Hilton Park Services. 
Entry and exit slip road closures for maintenance works.
</t>
  </si>
  <si>
    <t>A11 northbound Tuttles exit slip carriageway closure</t>
  </si>
  <si>
    <t>A11 northbound Tuttles entry slip carriageway closure</t>
  </si>
  <si>
    <t>A11 northbound Browick exit slip carriageway closure</t>
  </si>
  <si>
    <t>A11 northbound Browick entry slip carriageway closure</t>
  </si>
  <si>
    <t>M11 northbound Jct 9a exit slip road closure</t>
  </si>
  <si>
    <t>Overall Scheme Details: M11 both directions 
Jct 9a to Jct 6 - carriageway closure and mobile lane closures for horticulture (cutting and planting) on behalf of National Highways</t>
  </si>
  <si>
    <t>M11 southbound Jct 9a entry slip road closure</t>
  </si>
  <si>
    <t>A14 eastbound Jct 53 entry slip road closure</t>
  </si>
  <si>
    <t>A14 eastbound Jct 54 exit slip road closure</t>
  </si>
  <si>
    <t>A14 eastbound Jct 54 entry slip road closure</t>
  </si>
  <si>
    <t>A14 eastbound Jct 55 entry slip road closure</t>
  </si>
  <si>
    <t>A12 northbound Marks Tey exit slip road closure</t>
  </si>
  <si>
    <t>Overall Scheme Details: A12 northbound 
Marks Tey - carriageway closure for carriageway - reconstruction/renewal on behalf of National Highways</t>
  </si>
  <si>
    <t>A14 northbound Jct 24 entry slip road closure</t>
  </si>
  <si>
    <t>Overall Scheme Details: A14 northbound 
Jct 24 - entry slip road closure and diversion route due to communications works on behalf of Ringway</t>
  </si>
  <si>
    <t>M1 northbound Jct 13 exit slip road closure</t>
  </si>
  <si>
    <t>Overall Scheme Details: M1 northbound
Jct 13 - exit slip road closure, lane closures and diversion route  due to signs - erection works on behalf of National Highways</t>
  </si>
  <si>
    <t>A421 westbound Salford Road to M1 Jct 13 carriageway closure</t>
  </si>
  <si>
    <t>Overall Scheme Details: A421 westbound 
Salford Road to M1 Jct 13 - carriageway closure, lane closure and diversion route for drainage on behalf of National Highways</t>
  </si>
  <si>
    <t>A1(M) northbound  Jct 16 entry slip road closure</t>
  </si>
  <si>
    <t>M40 Southbound Jct 5 Entry slip road closure</t>
  </si>
  <si>
    <t xml:space="preserve">Overall Scheme Details: M40 Southbound
Jct 5 to Jct 4 lane closures, slip road closure and diversion route for maintenance work 
Diversion route via National Highways network
</t>
  </si>
  <si>
    <t>A43 southbound Abthorpe roundabout to Silverstone carriageway closure</t>
  </si>
  <si>
    <t>A6</t>
  </si>
  <si>
    <t>A6 northbound Raynesway exit slip road closure</t>
  </si>
  <si>
    <t>Overall Scheme Details: A5111 northbound and southbound Alvaston to Chaddesden.
Slip road and lane closures due to maintenance works.
Diversion route via National Highways network and local authority network.</t>
  </si>
  <si>
    <t>A52 westbound Raynesway exit slip road closure</t>
  </si>
  <si>
    <t>A52 westbound Raynesway entry slip road closure</t>
  </si>
  <si>
    <t>A6 southbound Raynesway entry slip road closure</t>
  </si>
  <si>
    <t>A52 eastbound Raynesway (ASDA loop) entry slip road closure</t>
  </si>
  <si>
    <t>A46 northbound Broughton Lodge entry and exit slip road closure</t>
  </si>
  <si>
    <t>A46 northbound Filingate entry slip road closure</t>
  </si>
  <si>
    <t>A46 northbound Hobbyhorse Roundabout dedicated lane closure</t>
  </si>
  <si>
    <t>A46 northbound Syston Road exit slip road closure</t>
  </si>
  <si>
    <t>A63 westbound Melton entry slip road closure</t>
  </si>
  <si>
    <t>M1 southbound Jct 40 entry slip road closure</t>
  </si>
  <si>
    <t>Overall Scheme Details: M1 Southbound Jct 40 to Jct 39
Slip road and lane closure for carriageway repairs 
Diversion via local authority and National Highways networks</t>
  </si>
  <si>
    <t>A63 westbound Mount Pleasant entry slip road closure</t>
  </si>
  <si>
    <t xml:space="preserve">Overall Scheme Details: A63 westbound Roger Milward to Mount Pleasant 
Slip road closure carriageway repairs
Diversion in place via National highways and local authority </t>
  </si>
  <si>
    <t>M60 Clockwise Jct 5 entry slip road closure</t>
  </si>
  <si>
    <t xml:space="preserve">Overall Scheme Details: A5103 both directions M56 to Mersey Crescent - carriageway closure for horticulture (cutting and planting) </t>
  </si>
  <si>
    <t>M60 Clockwise Jct 5 exit slip road closure</t>
  </si>
  <si>
    <t>A5103 Northbound Palatine entry slip road closure</t>
  </si>
  <si>
    <t>M60 Anticlockwise Jct 23 exit slip road closure</t>
  </si>
  <si>
    <t xml:space="preserve">Overall Scheme Details: M60 both directions J20 to J1 - carriageway closure for signs - erection </t>
  </si>
  <si>
    <t>M6 Northbound Jct 29 exit slip road closure</t>
  </si>
  <si>
    <t>Overall Scheme Details: M6 Northbound and Southbound junction 28 to junction 29 - Carriageway Closure for Horticulture (Cutting and Planting)</t>
  </si>
  <si>
    <t>M6 Southbound Jct 29 entry slip road closure</t>
  </si>
  <si>
    <t>Overall Scheme Details: M6 northbound 21 to 21A - carriageway closure for inspection/survey on behalf of National Highways</t>
  </si>
  <si>
    <t>M6 Northbound Jct 35 exit slip road closure</t>
  </si>
  <si>
    <t>Overall Scheme Details: M6 Northbound and Southbound Jct 35 to 36
Lane 1/2 closure for drainage renewal scheme</t>
  </si>
  <si>
    <t>M4 westbound Jct 14 to 15 carriageway closure</t>
  </si>
  <si>
    <t>Overall Scheme Details: M4 both directions Jct 14 to Jct 15.
Carriageway, slip road and lane closures for resurfacing work.</t>
  </si>
  <si>
    <t>A34 southbound Botley  exit slip road closure</t>
  </si>
  <si>
    <t>Overall Scheme Details: A34 southbound Botley.
Slip road and lane closures for maintenance work.</t>
  </si>
  <si>
    <t>M20 eastbound Jct 8 entry slip road closure</t>
  </si>
  <si>
    <t>Overall Scheme Details: M20 both directions junction 7 to junction 9
carriageway, slip road closure,  contraflow and speed restrictions for traffic control measures</t>
  </si>
  <si>
    <t>M20 eastbound jct 7 to jct 9 carriageway closure - diversion  A249/M2/A2/A20/M20</t>
  </si>
  <si>
    <t>M20 westbound Jct 9 to Jct 8 carriageway closure - Diversion via M20/A20/A2/M2/A229</t>
  </si>
  <si>
    <t>A2 eastbound Wick Lane exit slip road closure</t>
  </si>
  <si>
    <t xml:space="preserve">Overall Scheme Details: A2 eastbound Wick Lane,
Exit slip and lane closure for maintenance works </t>
  </si>
  <si>
    <t>A249 northbound Grovehurst exit slip</t>
  </si>
  <si>
    <t>Overall Scheme Details: A249 northbound Grovehurst exit slip.  
Exit slip closure, for Grovehurst junction improvement works.</t>
  </si>
  <si>
    <t>M25 Jct 30 Roundabout carriageway closure</t>
  </si>
  <si>
    <t>Overall Scheme Details: M25 Jct 30 Roundabout and Approaches
Carriageway and lane closure loop repairs
Diversion via National Highways and Local Authorities Network</t>
  </si>
  <si>
    <t>A30</t>
  </si>
  <si>
    <t>A30 westbound Woodleigh to Whiddon Down carriageway closure</t>
  </si>
  <si>
    <t>Overall Scheme Details: A30 westbound Woodleigh to Whiddon Down carriageway closure for urgent horticultural works
Diversion via minor road through Crockernwell</t>
  </si>
  <si>
    <t>A4</t>
  </si>
  <si>
    <t>A4 westbound Bathford roundabout to London Road roundabout carriageway closure (171/2 to 173/2)</t>
  </si>
  <si>
    <t xml:space="preserve">Overall Scheme Details: A4 westbound Bathford roundabout to London Road roundabout - carriageway closure for drainage works.
Diversion via - London Road East, London Road West and rejoin A46. 
</t>
  </si>
  <si>
    <t>M5 Both Directions Jct 18 link road to St Brendan's Roundabout closed</t>
  </si>
  <si>
    <t>Overall Scheme Details: M5 southbound Jct 18 exit slip to Avonmouth and link to St Brendan's Roundabout closed - for electrical works.
Diversion via - M5 southbound to Jct 19 and return then via Portway roundabout and Bristow Broadway</t>
  </si>
  <si>
    <t>M5 southbound Jct 18 exit slip to Avonmouth Spur closure (141/8 to 141/7)</t>
  </si>
  <si>
    <t>A38 westbound Smithaleigh carriageway closure between exit and entry slip road</t>
  </si>
  <si>
    <t xml:space="preserve">Overall Scheme Details: A38 westbound Smithaleigh carriageway closure between exit and entry slip road for horticultural works. 
Diversion via ext and entry slip road.
</t>
  </si>
  <si>
    <t>A5 westbound from A458 entry slip road closure</t>
  </si>
  <si>
    <t>M6 southbound Jct 16 exit and entry slip road closure</t>
  </si>
  <si>
    <t>Overall Scheme Details: M6 southbound Jct 16.
Entry and exit slip road closure for maintenance works.
Diversion via National Highways and local authority network.</t>
  </si>
  <si>
    <t>M48</t>
  </si>
  <si>
    <t>M48 westbound Jct 1 to 2 Severn Bridge carriageway closed</t>
  </si>
  <si>
    <t>Overall Scheme Details: M48 westbound Jct 1 to 2 Severn Bridge carriageway closure for structure maintenance works. 
Diversion via M4 Prince of Wales Bridge.</t>
  </si>
  <si>
    <t>M48 eastbound Jct 2 to 1 Severn Bridge carriageway closure</t>
  </si>
  <si>
    <t>Overall Scheme Details: M48 eastbound Jct 2 to Jct 1 Severn Bridge carriageway closure for structure maintenance. 
Diversion via M4 Prince of Wales Bridge.</t>
  </si>
  <si>
    <t>M25 clockwise Heathrow Terminal 5 to Jct 14 link road closure</t>
  </si>
  <si>
    <t>Overall Scheme Details: M25 Clockwise Jct 15 to M4 Eastbound Jct 4B &amp; M25 clockwise Heathrow Terminal 5 to Jct 14 
Link road closures for safety fence repairs 
Diversion via National Highways roads</t>
  </si>
  <si>
    <t>M25 Clockwise Jct 15 to M4 Eastbound Jct 4B link road closure</t>
  </si>
  <si>
    <t>M25 anticlockwise Jct 15 to M4 Eastbound Jct 4B link road closure</t>
  </si>
  <si>
    <t>Overall Scheme Details: M25 anticlockwise Jct 15 to M4 Eastbound Jct 4B
Link road closure for safety fence repairs, 
Diversion via National Highways roads</t>
  </si>
  <si>
    <t>M40 northbound Jct 4 exit slip road closure</t>
  </si>
  <si>
    <t>Overall Scheme Details: M40 northbound
Jct 2 to Jct 5 lane closure, carriageway closure, slip road closure and diversion route for emergency maintenance work
Diversion via local authority roads and National Highways network</t>
  </si>
  <si>
    <t>M40 northbound Jct 3 to Jct 4 carriageway closure</t>
  </si>
  <si>
    <t>M40 northbound Jct 4 entry slip road closure</t>
  </si>
  <si>
    <t>M62 eastbound and westbound Jct 38 to A63 Western Interchange 24/7 layby closures</t>
  </si>
  <si>
    <t xml:space="preserve">Overall Scheme Details: M62 eastbound and westbound Jct 37 to A63 Western Interchange.
24/7 layby closures and 40 mph speed restriction for carriageway improvements.
</t>
  </si>
  <si>
    <t>M621 clockwise Jct 27 to  Jct 1 carriageway closure</t>
  </si>
  <si>
    <t>Overall Scheme Details: M621 clockwise Jct 27 to Jct 1
Carriageway closure for general cleaning and maintenance
Diversion via local authority and National Highways networks</t>
  </si>
  <si>
    <t>M25 Anti-clockwise Jct 27 to M11 Northbound and Southbound Jct 6 link road closure</t>
  </si>
  <si>
    <t>Overall Scheme Details: M25 Anti-clockwise Jct 28 to Jct27
Lane and link road closure for emergency carriageway repairs
Diversion via National Highways and Local Authorities Network</t>
  </si>
  <si>
    <t>A419 Northbound Carriageway Closure Turnpike to Cricklade Junction</t>
  </si>
  <si>
    <t xml:space="preserve">Overall Scheme Details: A419 Northbound Carriageway Closure Turnpike Junction to Cricklade Junction 
</t>
  </si>
  <si>
    <t>A419 Northbound Carriageway Closure Spine Road Junction to Burford Road Junction</t>
  </si>
  <si>
    <t>Overall Scheme Details: A419 Northbound Carriageway Closure Spine Road Junction to Burford Road Junction.</t>
  </si>
  <si>
    <t>M60 Anticlockwise Jct 19 entry slip road closure</t>
  </si>
  <si>
    <t>Overall Scheme Details: M60 anti-clockwise J22 to J18 - carriageway closure for carriageway - reconstruction/renewal on behalf of National Highways</t>
  </si>
  <si>
    <t>A282 East Tunnel 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</si>
</sst>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30">
    <dxf>
      <fill>
        <patternFill>
          <bgColor theme="8" tint="0.79998168889431442"/>
        </patternFill>
      </fill>
    </dxf>
    <dxf>
      <fill>
        <patternFill>
          <bgColor theme="8" tint="0.79998168889431442"/>
        </patternFill>
      </fill>
    </dxf>
    <dxf>
      <font>
        <color rgb="FF9C0006"/>
      </font>
      <fill>
        <patternFill>
          <bgColor rgb="FFFFC7CE"/>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39994506668294322"/>
        </patternFill>
      </fill>
    </dxf>
    <dxf>
      <fill>
        <patternFill>
          <bgColor theme="9" tint="0.59996337778862885"/>
        </patternFill>
      </fill>
    </dxf>
    <dxf>
      <fill>
        <patternFill>
          <bgColor theme="6"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9"/>
      <tableStyleElement type="headerRow" dxfId="28"/>
    </tableStyle>
    <tableStyle name="ClosureRpt 2" pivot="0" table="0" count="2" xr9:uid="{53E7C76E-6A63-4C5C-BBBF-BBFBF7EDB5AC}">
      <tableStyleElement type="wholeTable" dxfId="27"/>
      <tableStyleElement type="headerRow" dxfId="26"/>
    </tableStyle>
    <tableStyle name="ClosureRpt 3" pivot="0" table="0" count="2" xr9:uid="{0EDFDD6F-E977-4BC5-B30A-44FACA3F65AF}">
      <tableStyleElement type="wholeTable" dxfId="25"/>
      <tableStyleElement type="headerRow" dxfId="24"/>
    </tableStyle>
    <tableStyle name="ClosureRpt 4" pivot="0" table="0" count="2" xr9:uid="{6F313F84-EE9B-4AD5-88E3-9C7140FC217B}">
      <tableStyleElement type="wholeTable" dxfId="23"/>
      <tableStyleElement type="headerRow" dxfId="22"/>
    </tableStyle>
    <tableStyle name="ClosureRpt 5" pivot="0" table="0" count="2" xr9:uid="{B175135D-E846-4DFF-AD85-F4162F757744}">
      <tableStyleElement type="wholeTable" dxfId="21"/>
      <tableStyleElement type="headerRow" dxfId="20"/>
    </tableStyle>
    <tableStyle name="ClosureRpt 6" pivot="0" table="0" count="2" xr9:uid="{C16379D2-38BE-445F-9953-2FFFE4132743}">
      <tableStyleElement type="wholeTable" dxfId="19"/>
      <tableStyleElement type="headerRow" dxfId="18"/>
    </tableStyle>
    <tableStyle name="ClosureRpt 7" pivot="0" table="0" count="2" xr9:uid="{5EADC49E-4006-436D-968B-31F3DCF4D027}">
      <tableStyleElement type="wholeTable" dxfId="17"/>
      <tableStyleElement type="headerRow"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08"/>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45800</v>
      </c>
      <c r="B2" s="39"/>
      <c r="C2" s="43" t="str">
        <f>"to "&amp;TEXT($A$2+6,"dddd d mmm yyyy")</f>
        <v>to Thursday 29 May 2025</v>
      </c>
      <c r="D2" s="43"/>
      <c r="E2" s="43"/>
      <c r="F2" s="43"/>
    </row>
    <row r="3" spans="1:6" ht="12.75" customHeight="1" x14ac:dyDescent="0.35">
      <c r="A3" s="36" t="s">
        <v>13</v>
      </c>
      <c r="B3" s="36"/>
      <c r="C3" s="36"/>
      <c r="D3" s="36"/>
      <c r="E3" s="36"/>
      <c r="F3" s="36"/>
    </row>
    <row r="4" spans="1:6" s="2" customFormat="1" ht="27.5" x14ac:dyDescent="0.35">
      <c r="A4" s="41" t="str">
        <f>TEXT($A$2,"dddd, d mmmm")</f>
        <v>Friday, 23 May</v>
      </c>
      <c r="B4" s="41"/>
      <c r="C4" s="41"/>
      <c r="D4" s="41"/>
      <c r="E4" s="41"/>
      <c r="F4" s="41"/>
    </row>
    <row r="5" spans="1:6" s="2" customFormat="1" ht="27.5" x14ac:dyDescent="0.35">
      <c r="A5" s="40" t="str">
        <f>TEXT($A$2+1,"dddd, d mmmm")</f>
        <v>Saturday, 24 May</v>
      </c>
      <c r="B5" s="40"/>
      <c r="C5" s="40"/>
      <c r="D5" s="40"/>
      <c r="E5" s="40"/>
      <c r="F5" s="40"/>
    </row>
    <row r="6" spans="1:6" s="2" customFormat="1" ht="27.5" x14ac:dyDescent="0.35">
      <c r="A6" s="41" t="str">
        <f>TEXT($A$2+2,"dddd, d mmmm")</f>
        <v>Sunday, 25 May</v>
      </c>
      <c r="B6" s="41"/>
      <c r="C6" s="41"/>
      <c r="D6" s="41"/>
      <c r="E6" s="41"/>
      <c r="F6" s="41"/>
    </row>
    <row r="7" spans="1:6" s="2" customFormat="1" ht="27.5" x14ac:dyDescent="0.35">
      <c r="A7" s="40" t="str">
        <f>TEXT($A$2+3,"dddd, d mmmm")</f>
        <v>Monday, 26 May</v>
      </c>
      <c r="B7" s="40"/>
      <c r="C7" s="40"/>
      <c r="D7" s="40"/>
      <c r="E7" s="40"/>
      <c r="F7" s="40"/>
    </row>
    <row r="8" spans="1:6" s="2" customFormat="1" ht="27.5" x14ac:dyDescent="0.35">
      <c r="A8" s="42" t="str">
        <f>TEXT($A$2+4,"dddd, d mmmm")</f>
        <v>Tuesday, 27 May</v>
      </c>
      <c r="B8" s="42"/>
      <c r="C8" s="42"/>
      <c r="D8" s="42"/>
      <c r="E8" s="42"/>
      <c r="F8" s="42"/>
    </row>
    <row r="9" spans="1:6" s="2" customFormat="1" ht="27.5" x14ac:dyDescent="0.35">
      <c r="A9" s="40" t="str">
        <f>TEXT($A$2+5,"dddd, d mmmm")</f>
        <v>Wednesday, 28 May</v>
      </c>
      <c r="B9" s="40"/>
      <c r="C9" s="40"/>
      <c r="D9" s="40"/>
      <c r="E9" s="40"/>
      <c r="F9" s="40"/>
    </row>
    <row r="10" spans="1:6" s="2" customFormat="1" ht="27.5" x14ac:dyDescent="0.35">
      <c r="A10" s="41" t="str">
        <f>TEXT($A$2+6,"dddd, d mmmm")</f>
        <v>Thursday, 29 May</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Friday!A3" display="Friday!A3" xr:uid="{7DE4A605-4260-40B2-A084-1D06D1A971B2}"/>
    <hyperlink ref="A5:F5" location="Saturday!A3" display="Saturday!A3" xr:uid="{3452476D-5801-4C2D-99ED-71DCCF499C47}"/>
    <hyperlink ref="A6:F6" location="Sunday!A3" display="Sunday!A3" xr:uid="{6C320A7D-64ED-43FC-B74B-4657F54DC60A}"/>
    <hyperlink ref="A7:F7" location="Monday!A3" display="Monday!A3" xr:uid="{840106FB-CF08-44B2-A5FC-F315E2BB9DE3}"/>
    <hyperlink ref="A8:F8" location="Tuesday!A1" display="Tuesday!A1" xr:uid="{8B0DE19A-8E3C-4C40-A565-EEC6F75C451B}"/>
    <hyperlink ref="A9:F9" location="Wednesday!A1" display="Wednesday!A1" xr:uid="{EA033183-595F-47B8-9001-AF05B3330931}"/>
    <hyperlink ref="A10:F10" location="Thursday!A3" display="Thurs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87"/>
  <sheetViews>
    <sheetView tabSelected="1"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Friday, 23 May</v>
      </c>
      <c r="B1" s="44"/>
      <c r="C1" s="44"/>
      <c r="D1" s="44"/>
      <c r="E1" s="44"/>
      <c r="F1" s="44"/>
    </row>
    <row r="2" spans="1:6" s="5" customFormat="1" ht="28" x14ac:dyDescent="0.35">
      <c r="A2" s="12" t="s">
        <v>9</v>
      </c>
      <c r="B2" s="12" t="s">
        <v>1</v>
      </c>
      <c r="C2" s="12" t="s">
        <v>0</v>
      </c>
      <c r="D2" s="11" t="s">
        <v>11</v>
      </c>
      <c r="E2" s="11" t="s">
        <v>12</v>
      </c>
      <c r="F2" s="12" t="s">
        <v>10</v>
      </c>
    </row>
    <row r="3" spans="1:6" s="6" customFormat="1" ht="62" x14ac:dyDescent="0.35">
      <c r="A3" s="29" t="s">
        <v>17</v>
      </c>
      <c r="B3" s="29" t="s">
        <v>4</v>
      </c>
      <c r="C3" s="30" t="s">
        <v>45</v>
      </c>
      <c r="D3" s="31">
        <v>45800.25</v>
      </c>
      <c r="E3" s="31">
        <v>45800.833333333299</v>
      </c>
      <c r="F3" s="30" t="s">
        <v>46</v>
      </c>
    </row>
    <row r="4" spans="1:6" s="6" customFormat="1" ht="93" x14ac:dyDescent="0.35">
      <c r="A4" s="29" t="s">
        <v>144</v>
      </c>
      <c r="B4" s="29" t="s">
        <v>6</v>
      </c>
      <c r="C4" s="30" t="s">
        <v>145</v>
      </c>
      <c r="D4" s="31">
        <v>45800.833333333299</v>
      </c>
      <c r="E4" s="31">
        <v>45801.25</v>
      </c>
      <c r="F4" s="30" t="s">
        <v>146</v>
      </c>
    </row>
    <row r="5" spans="1:6" s="6" customFormat="1" ht="93" x14ac:dyDescent="0.35">
      <c r="A5" s="29" t="s">
        <v>144</v>
      </c>
      <c r="B5" s="29" t="s">
        <v>6</v>
      </c>
      <c r="C5" s="30" t="s">
        <v>147</v>
      </c>
      <c r="D5" s="31">
        <v>45800.833333333299</v>
      </c>
      <c r="E5" s="31">
        <v>45801.25</v>
      </c>
      <c r="F5" s="30" t="s">
        <v>146</v>
      </c>
    </row>
    <row r="6" spans="1:6" s="6" customFormat="1" ht="93" x14ac:dyDescent="0.35">
      <c r="A6" s="29" t="s">
        <v>266</v>
      </c>
      <c r="B6" s="29" t="s">
        <v>2</v>
      </c>
      <c r="C6" s="30" t="s">
        <v>567</v>
      </c>
      <c r="D6" s="31">
        <v>45775.208333333299</v>
      </c>
      <c r="E6" s="31">
        <v>45804.75</v>
      </c>
      <c r="F6" s="30" t="s">
        <v>568</v>
      </c>
    </row>
    <row r="7" spans="1:6" s="6" customFormat="1" ht="77.5" x14ac:dyDescent="0.35">
      <c r="A7" s="29" t="s">
        <v>266</v>
      </c>
      <c r="B7" s="29" t="s">
        <v>2</v>
      </c>
      <c r="C7" s="30" t="s">
        <v>283</v>
      </c>
      <c r="D7" s="31">
        <v>45786.208333333299</v>
      </c>
      <c r="E7" s="31">
        <v>45828.208333333299</v>
      </c>
      <c r="F7" s="30" t="s">
        <v>284</v>
      </c>
    </row>
    <row r="8" spans="1:6" s="6" customFormat="1" ht="93" x14ac:dyDescent="0.35">
      <c r="A8" s="29" t="s">
        <v>344</v>
      </c>
      <c r="B8" s="29" t="s">
        <v>2</v>
      </c>
      <c r="C8" s="30" t="s">
        <v>605</v>
      </c>
      <c r="D8" s="31">
        <v>45800.833333333299</v>
      </c>
      <c r="E8" s="31">
        <v>45801.25</v>
      </c>
      <c r="F8" s="30" t="s">
        <v>606</v>
      </c>
    </row>
    <row r="9" spans="1:6" s="6" customFormat="1" ht="77.5" x14ac:dyDescent="0.35">
      <c r="A9" s="29" t="s">
        <v>344</v>
      </c>
      <c r="B9" s="29" t="s">
        <v>2</v>
      </c>
      <c r="C9" s="30" t="s">
        <v>607</v>
      </c>
      <c r="D9" s="31">
        <v>45800.833333333299</v>
      </c>
      <c r="E9" s="31">
        <v>45801.25</v>
      </c>
      <c r="F9" s="30" t="s">
        <v>608</v>
      </c>
    </row>
    <row r="10" spans="1:6" s="6" customFormat="1" ht="46.5" x14ac:dyDescent="0.35">
      <c r="A10" s="29" t="s">
        <v>86</v>
      </c>
      <c r="B10" s="29" t="s">
        <v>4</v>
      </c>
      <c r="C10" s="30" t="s">
        <v>496</v>
      </c>
      <c r="D10" s="31">
        <v>45798.25</v>
      </c>
      <c r="E10" s="31">
        <v>45806.250694444403</v>
      </c>
      <c r="F10" s="30" t="s">
        <v>497</v>
      </c>
    </row>
    <row r="11" spans="1:6" s="6" customFormat="1" ht="46.5" x14ac:dyDescent="0.35">
      <c r="A11" s="29" t="s">
        <v>63</v>
      </c>
      <c r="B11" s="29" t="s">
        <v>2</v>
      </c>
      <c r="C11" s="30" t="s">
        <v>160</v>
      </c>
      <c r="D11" s="31">
        <v>45800.833333333299</v>
      </c>
      <c r="E11" s="31">
        <v>45801.25</v>
      </c>
      <c r="F11" s="30" t="s">
        <v>159</v>
      </c>
    </row>
    <row r="12" spans="1:6" s="6" customFormat="1" ht="62" x14ac:dyDescent="0.35">
      <c r="A12" s="29" t="s">
        <v>63</v>
      </c>
      <c r="B12" s="29" t="s">
        <v>6</v>
      </c>
      <c r="C12" s="30" t="s">
        <v>164</v>
      </c>
      <c r="D12" s="31">
        <v>45800.833333333299</v>
      </c>
      <c r="E12" s="31">
        <v>45801.25</v>
      </c>
      <c r="F12" s="30" t="s">
        <v>162</v>
      </c>
    </row>
    <row r="13" spans="1:6" s="6" customFormat="1" ht="62" x14ac:dyDescent="0.35">
      <c r="A13" s="29" t="s">
        <v>263</v>
      </c>
      <c r="B13" s="29" t="s">
        <v>4</v>
      </c>
      <c r="C13" s="30" t="s">
        <v>561</v>
      </c>
      <c r="D13" s="31">
        <v>45799.25</v>
      </c>
      <c r="E13" s="31">
        <v>45804.833333333299</v>
      </c>
      <c r="F13" s="30" t="s">
        <v>562</v>
      </c>
    </row>
    <row r="14" spans="1:6" s="6" customFormat="1" ht="62" x14ac:dyDescent="0.35">
      <c r="A14" s="29" t="s">
        <v>288</v>
      </c>
      <c r="B14" s="29" t="s">
        <v>8</v>
      </c>
      <c r="C14" s="30" t="s">
        <v>603</v>
      </c>
      <c r="D14" s="31">
        <v>45800.958333333299</v>
      </c>
      <c r="E14" s="31">
        <v>45801.229166666701</v>
      </c>
      <c r="F14" s="30" t="s">
        <v>604</v>
      </c>
    </row>
    <row r="15" spans="1:6" s="6" customFormat="1" ht="46.5" x14ac:dyDescent="0.35">
      <c r="A15" s="29" t="s">
        <v>76</v>
      </c>
      <c r="B15" s="29" t="s">
        <v>2</v>
      </c>
      <c r="C15" s="30" t="s">
        <v>595</v>
      </c>
      <c r="D15" s="31">
        <v>45800.927083333299</v>
      </c>
      <c r="E15" s="31">
        <v>45801.25</v>
      </c>
      <c r="F15" s="30" t="s">
        <v>596</v>
      </c>
    </row>
    <row r="16" spans="1:6" s="6" customFormat="1" ht="31" x14ac:dyDescent="0.35">
      <c r="A16" s="29" t="s">
        <v>76</v>
      </c>
      <c r="B16" s="29" t="s">
        <v>2</v>
      </c>
      <c r="C16" s="30" t="s">
        <v>597</v>
      </c>
      <c r="D16" s="31">
        <v>45800.927083333299</v>
      </c>
      <c r="E16" s="31">
        <v>45801.25</v>
      </c>
      <c r="F16" s="30" t="s">
        <v>596</v>
      </c>
    </row>
    <row r="17" spans="1:6" s="6" customFormat="1" ht="62" x14ac:dyDescent="0.35">
      <c r="A17" s="29" t="s">
        <v>76</v>
      </c>
      <c r="B17" s="29" t="s">
        <v>2</v>
      </c>
      <c r="C17" s="30" t="s">
        <v>598</v>
      </c>
      <c r="D17" s="31">
        <v>45800.927083333299</v>
      </c>
      <c r="E17" s="31">
        <v>45801.25</v>
      </c>
      <c r="F17" s="30" t="s">
        <v>596</v>
      </c>
    </row>
    <row r="18" spans="1:6" s="6" customFormat="1" ht="62" x14ac:dyDescent="0.35">
      <c r="A18" s="29" t="s">
        <v>82</v>
      </c>
      <c r="B18" s="29" t="s">
        <v>32</v>
      </c>
      <c r="C18" s="30" t="s">
        <v>83</v>
      </c>
      <c r="D18" s="31">
        <v>45747.25</v>
      </c>
      <c r="E18" s="31">
        <v>45804.833333333299</v>
      </c>
      <c r="F18" s="30" t="s">
        <v>84</v>
      </c>
    </row>
    <row r="19" spans="1:6" s="6" customFormat="1" ht="46.5" x14ac:dyDescent="0.35">
      <c r="A19" s="29" t="s">
        <v>157</v>
      </c>
      <c r="B19" s="29" t="s">
        <v>32</v>
      </c>
      <c r="C19" s="30" t="s">
        <v>599</v>
      </c>
      <c r="D19" s="31">
        <v>45488.833333333299</v>
      </c>
      <c r="E19" s="31">
        <v>45801.25</v>
      </c>
      <c r="F19" s="30" t="s">
        <v>600</v>
      </c>
    </row>
    <row r="20" spans="1:6" s="6" customFormat="1" ht="93" x14ac:dyDescent="0.35">
      <c r="A20" s="29" t="s">
        <v>157</v>
      </c>
      <c r="B20" s="29" t="s">
        <v>4</v>
      </c>
      <c r="C20" s="30" t="s">
        <v>158</v>
      </c>
      <c r="D20" s="31">
        <v>45800.833333333299</v>
      </c>
      <c r="E20" s="31">
        <v>45801.25</v>
      </c>
      <c r="F20" s="30" t="s">
        <v>159</v>
      </c>
    </row>
    <row r="21" spans="1:6" s="6" customFormat="1" ht="77.5" x14ac:dyDescent="0.35">
      <c r="A21" s="29" t="s">
        <v>157</v>
      </c>
      <c r="B21" s="29" t="s">
        <v>5</v>
      </c>
      <c r="C21" s="30" t="s">
        <v>204</v>
      </c>
      <c r="D21" s="31">
        <v>45684.208333333299</v>
      </c>
      <c r="E21" s="31">
        <v>46010.25</v>
      </c>
      <c r="F21" s="30" t="s">
        <v>205</v>
      </c>
    </row>
    <row r="22" spans="1:6" s="6" customFormat="1" ht="46.5" x14ac:dyDescent="0.35">
      <c r="A22" s="29" t="s">
        <v>136</v>
      </c>
      <c r="B22" s="29" t="s">
        <v>7</v>
      </c>
      <c r="C22" s="30" t="s">
        <v>601</v>
      </c>
      <c r="D22" s="31">
        <v>45800.833333333299</v>
      </c>
      <c r="E22" s="31">
        <v>45801.208333333299</v>
      </c>
      <c r="F22" s="30" t="s">
        <v>602</v>
      </c>
    </row>
    <row r="23" spans="1:6" s="6" customFormat="1" ht="108.5" x14ac:dyDescent="0.35">
      <c r="A23" s="32" t="s">
        <v>177</v>
      </c>
      <c r="B23" s="32" t="s">
        <v>4</v>
      </c>
      <c r="C23" s="33" t="s">
        <v>178</v>
      </c>
      <c r="D23" s="34">
        <v>44936.875</v>
      </c>
      <c r="E23" s="34">
        <v>45815.208333333299</v>
      </c>
      <c r="F23" s="33" t="s">
        <v>179</v>
      </c>
    </row>
    <row r="24" spans="1:6" s="6" customFormat="1" x14ac:dyDescent="0.35">
      <c r="A24" s="29"/>
      <c r="B24" s="29"/>
      <c r="C24" s="30"/>
      <c r="D24" s="31"/>
      <c r="E24" s="31"/>
      <c r="F24" s="30"/>
    </row>
    <row r="25" spans="1:6" s="6" customFormat="1" x14ac:dyDescent="0.35">
      <c r="A25" s="29"/>
      <c r="B25" s="29"/>
      <c r="C25" s="30"/>
      <c r="D25" s="31"/>
      <c r="E25" s="31"/>
      <c r="F25" s="30"/>
    </row>
    <row r="26" spans="1:6" s="6" customFormat="1" x14ac:dyDescent="0.35">
      <c r="A26" s="29"/>
      <c r="B26" s="29"/>
      <c r="C26" s="30"/>
      <c r="D26" s="31"/>
      <c r="E26" s="31"/>
      <c r="F26" s="30"/>
    </row>
    <row r="27" spans="1:6" s="6" customFormat="1" x14ac:dyDescent="0.35">
      <c r="A27" s="29"/>
      <c r="B27" s="29"/>
      <c r="C27" s="30"/>
      <c r="D27" s="31"/>
      <c r="E27" s="31"/>
      <c r="F27" s="30"/>
    </row>
    <row r="28" spans="1:6" s="6" customFormat="1" x14ac:dyDescent="0.35">
      <c r="A28" s="29"/>
      <c r="B28" s="29"/>
      <c r="C28" s="30"/>
      <c r="D28" s="31"/>
      <c r="E28" s="31"/>
      <c r="F28" s="30"/>
    </row>
    <row r="29" spans="1:6" s="6" customFormat="1" x14ac:dyDescent="0.35">
      <c r="A29" s="29"/>
      <c r="B29" s="29"/>
      <c r="C29" s="30"/>
      <c r="D29" s="31"/>
      <c r="E29" s="31"/>
      <c r="F29" s="30"/>
    </row>
    <row r="30" spans="1:6" s="6" customFormat="1" x14ac:dyDescent="0.35">
      <c r="A30" s="29"/>
      <c r="B30" s="29"/>
      <c r="C30" s="30"/>
      <c r="D30" s="31"/>
      <c r="E30" s="31"/>
      <c r="F30" s="30"/>
    </row>
    <row r="31" spans="1:6" s="6" customFormat="1" x14ac:dyDescent="0.35">
      <c r="A31" s="29"/>
      <c r="B31" s="29"/>
      <c r="C31" s="30"/>
      <c r="D31" s="31"/>
      <c r="E31" s="31"/>
      <c r="F31" s="30"/>
    </row>
    <row r="32" spans="1:6" s="6" customFormat="1" x14ac:dyDescent="0.35">
      <c r="A32" s="29"/>
      <c r="B32" s="29"/>
      <c r="C32" s="30"/>
      <c r="D32" s="31"/>
      <c r="E32" s="31"/>
      <c r="F32" s="30"/>
    </row>
    <row r="33" spans="1:6" s="6" customFormat="1" x14ac:dyDescent="0.35">
      <c r="A33" s="29"/>
      <c r="B33" s="29"/>
      <c r="C33" s="30"/>
      <c r="D33" s="31"/>
      <c r="E33" s="31"/>
      <c r="F33" s="30"/>
    </row>
    <row r="34" spans="1:6" s="6" customFormat="1" x14ac:dyDescent="0.35">
      <c r="A34" s="29"/>
      <c r="B34" s="29"/>
      <c r="C34" s="30"/>
      <c r="D34" s="31"/>
      <c r="E34" s="31"/>
      <c r="F34" s="30"/>
    </row>
    <row r="35" spans="1:6" s="6" customFormat="1" x14ac:dyDescent="0.35">
      <c r="A35" s="29"/>
      <c r="B35" s="29"/>
      <c r="C35" s="30"/>
      <c r="D35" s="31"/>
      <c r="E35" s="31"/>
      <c r="F35" s="30"/>
    </row>
    <row r="36" spans="1:6" s="6" customFormat="1" x14ac:dyDescent="0.35">
      <c r="A36" s="29"/>
      <c r="B36" s="29"/>
      <c r="C36" s="30"/>
      <c r="D36" s="31"/>
      <c r="E36" s="31"/>
      <c r="F36" s="30"/>
    </row>
    <row r="37" spans="1:6" s="6" customFormat="1" x14ac:dyDescent="0.35">
      <c r="A37" s="29"/>
      <c r="B37" s="29"/>
      <c r="C37" s="30"/>
      <c r="D37" s="31"/>
      <c r="E37" s="31"/>
      <c r="F37" s="30"/>
    </row>
    <row r="38" spans="1:6" s="6" customFormat="1" x14ac:dyDescent="0.35">
      <c r="A38" s="29"/>
      <c r="B38" s="29"/>
      <c r="C38" s="30"/>
      <c r="D38" s="31"/>
      <c r="E38" s="31"/>
      <c r="F38" s="30"/>
    </row>
    <row r="39" spans="1:6" s="14" customFormat="1" x14ac:dyDescent="0.35">
      <c r="A39" s="29"/>
      <c r="B39" s="29"/>
      <c r="C39" s="30"/>
      <c r="D39" s="31"/>
      <c r="E39" s="31"/>
      <c r="F39" s="30"/>
    </row>
    <row r="40" spans="1:6" s="6" customFormat="1" x14ac:dyDescent="0.35">
      <c r="A40" s="29"/>
      <c r="B40" s="29"/>
      <c r="C40" s="30"/>
      <c r="D40" s="31"/>
      <c r="E40" s="31"/>
      <c r="F40" s="30"/>
    </row>
    <row r="41" spans="1:6" s="6" customFormat="1" x14ac:dyDescent="0.35">
      <c r="A41" s="29"/>
      <c r="B41" s="29"/>
      <c r="C41" s="30"/>
      <c r="D41" s="31"/>
      <c r="E41" s="31"/>
      <c r="F41" s="30"/>
    </row>
    <row r="42" spans="1:6" s="6" customFormat="1" x14ac:dyDescent="0.35">
      <c r="A42" s="29"/>
      <c r="B42" s="29"/>
      <c r="C42" s="30"/>
      <c r="D42" s="31"/>
      <c r="E42" s="31"/>
      <c r="F42" s="30"/>
    </row>
    <row r="43" spans="1:6" s="6" customFormat="1" x14ac:dyDescent="0.35">
      <c r="A43" s="29"/>
      <c r="B43" s="29"/>
      <c r="C43" s="30"/>
      <c r="D43" s="31"/>
      <c r="E43" s="31"/>
      <c r="F43" s="30"/>
    </row>
    <row r="44" spans="1:6" s="6" customFormat="1" x14ac:dyDescent="0.35">
      <c r="A44" s="29"/>
      <c r="B44" s="29"/>
      <c r="C44" s="30"/>
      <c r="D44" s="31"/>
      <c r="E44" s="31"/>
      <c r="F44" s="30"/>
    </row>
    <row r="45" spans="1:6" s="6" customFormat="1" x14ac:dyDescent="0.35">
      <c r="A45" s="29"/>
      <c r="B45" s="29"/>
      <c r="C45" s="30"/>
      <c r="D45" s="31"/>
      <c r="E45" s="31"/>
      <c r="F45" s="30"/>
    </row>
    <row r="46" spans="1:6" s="6" customFormat="1" x14ac:dyDescent="0.35">
      <c r="A46" s="29"/>
      <c r="B46" s="29"/>
      <c r="C46" s="30"/>
      <c r="D46" s="31"/>
      <c r="E46" s="31"/>
      <c r="F46" s="30"/>
    </row>
    <row r="47" spans="1:6" s="14" customFormat="1" x14ac:dyDescent="0.35">
      <c r="A47" s="29"/>
      <c r="B47" s="29"/>
      <c r="C47" s="30"/>
      <c r="D47" s="31"/>
      <c r="E47" s="31"/>
      <c r="F47" s="30"/>
    </row>
    <row r="48" spans="1:6" s="6" customFormat="1" x14ac:dyDescent="0.35">
      <c r="A48" s="29"/>
      <c r="B48" s="29"/>
      <c r="C48" s="30"/>
      <c r="D48" s="31"/>
      <c r="E48" s="31"/>
      <c r="F48" s="30"/>
    </row>
    <row r="49" spans="1:6" s="6" customFormat="1" x14ac:dyDescent="0.35">
      <c r="A49" s="29"/>
      <c r="B49" s="29"/>
      <c r="C49" s="30"/>
      <c r="D49" s="31"/>
      <c r="E49" s="31"/>
      <c r="F49" s="30"/>
    </row>
    <row r="50" spans="1:6" s="6" customFormat="1" x14ac:dyDescent="0.35">
      <c r="A50" s="29"/>
      <c r="B50" s="29"/>
      <c r="C50" s="30"/>
      <c r="D50" s="31"/>
      <c r="E50" s="31"/>
      <c r="F50" s="30"/>
    </row>
    <row r="51" spans="1:6" s="6" customFormat="1" x14ac:dyDescent="0.35">
      <c r="A51" s="29"/>
      <c r="B51" s="29"/>
      <c r="C51" s="30"/>
      <c r="D51" s="31"/>
      <c r="E51" s="31"/>
      <c r="F51" s="30"/>
    </row>
    <row r="52" spans="1:6" s="6" customFormat="1" x14ac:dyDescent="0.35">
      <c r="A52" s="29"/>
      <c r="B52" s="29"/>
      <c r="C52" s="30"/>
      <c r="D52" s="31"/>
      <c r="E52" s="31"/>
      <c r="F52" s="30"/>
    </row>
    <row r="53" spans="1:6" s="14" customFormat="1" x14ac:dyDescent="0.35">
      <c r="A53" s="29"/>
      <c r="B53" s="29"/>
      <c r="C53" s="30"/>
      <c r="D53" s="31"/>
      <c r="E53" s="31"/>
      <c r="F53" s="30"/>
    </row>
    <row r="54" spans="1:6" s="14" customFormat="1" x14ac:dyDescent="0.35">
      <c r="A54" s="29"/>
      <c r="B54" s="29"/>
      <c r="C54" s="30"/>
      <c r="D54" s="31"/>
      <c r="E54" s="31"/>
      <c r="F54" s="30"/>
    </row>
    <row r="55" spans="1:6" s="14" customFormat="1" x14ac:dyDescent="0.35">
      <c r="A55" s="29"/>
      <c r="B55" s="29"/>
      <c r="C55" s="30"/>
      <c r="D55" s="31"/>
      <c r="E55" s="31"/>
      <c r="F55" s="30"/>
    </row>
    <row r="56" spans="1:6" s="6" customFormat="1" x14ac:dyDescent="0.35">
      <c r="A56" s="29"/>
      <c r="B56" s="29"/>
      <c r="C56" s="30"/>
      <c r="D56" s="31"/>
      <c r="E56" s="31"/>
      <c r="F56" s="30"/>
    </row>
    <row r="57" spans="1:6" s="6" customFormat="1" x14ac:dyDescent="0.35">
      <c r="A57" s="29"/>
      <c r="B57" s="29"/>
      <c r="C57" s="30"/>
      <c r="D57" s="31"/>
      <c r="E57" s="31"/>
      <c r="F57" s="30"/>
    </row>
    <row r="58" spans="1:6" s="6" customFormat="1" x14ac:dyDescent="0.35">
      <c r="A58" s="29"/>
      <c r="B58" s="29"/>
      <c r="C58" s="30"/>
      <c r="D58" s="31"/>
      <c r="E58" s="31"/>
      <c r="F58" s="30"/>
    </row>
    <row r="59" spans="1:6" s="6" customFormat="1" x14ac:dyDescent="0.35">
      <c r="A59" s="29"/>
      <c r="B59" s="29"/>
      <c r="C59" s="30"/>
      <c r="D59" s="31"/>
      <c r="E59" s="31"/>
      <c r="F59" s="30"/>
    </row>
    <row r="60" spans="1:6" s="6" customFormat="1" x14ac:dyDescent="0.35">
      <c r="A60" s="29"/>
      <c r="B60" s="29"/>
      <c r="C60" s="30"/>
      <c r="D60" s="31"/>
      <c r="E60" s="31"/>
      <c r="F60" s="30"/>
    </row>
    <row r="61" spans="1:6" s="6" customFormat="1" x14ac:dyDescent="0.35">
      <c r="A61" s="29"/>
      <c r="B61" s="29"/>
      <c r="C61" s="30"/>
      <c r="D61" s="31"/>
      <c r="E61" s="31"/>
      <c r="F61" s="30"/>
    </row>
    <row r="62" spans="1:6" s="6" customFormat="1" x14ac:dyDescent="0.35">
      <c r="A62" s="29"/>
      <c r="B62" s="29"/>
      <c r="C62" s="30"/>
      <c r="D62" s="31"/>
      <c r="E62" s="31"/>
      <c r="F62" s="30"/>
    </row>
    <row r="63" spans="1:6" s="6" customFormat="1" x14ac:dyDescent="0.35">
      <c r="A63" s="29"/>
      <c r="B63" s="29"/>
      <c r="C63" s="30"/>
      <c r="D63" s="31"/>
      <c r="E63" s="31"/>
      <c r="F63" s="30"/>
    </row>
    <row r="64" spans="1:6" s="6" customFormat="1" x14ac:dyDescent="0.35">
      <c r="A64" s="29"/>
      <c r="B64" s="29"/>
      <c r="C64" s="30"/>
      <c r="D64" s="31"/>
      <c r="E64" s="31"/>
      <c r="F64" s="30"/>
    </row>
    <row r="65" spans="1:6" s="6" customFormat="1" x14ac:dyDescent="0.35">
      <c r="A65" s="29"/>
      <c r="B65" s="29"/>
      <c r="C65" s="30"/>
      <c r="D65" s="31"/>
      <c r="E65" s="31"/>
      <c r="F65" s="30"/>
    </row>
    <row r="66" spans="1:6" s="6" customFormat="1" x14ac:dyDescent="0.35">
      <c r="A66" s="29"/>
      <c r="B66" s="29"/>
      <c r="C66" s="30"/>
      <c r="D66" s="31"/>
      <c r="E66" s="31"/>
      <c r="F66" s="30"/>
    </row>
    <row r="67" spans="1:6" s="6" customFormat="1" x14ac:dyDescent="0.35">
      <c r="A67" s="29"/>
      <c r="B67" s="29"/>
      <c r="C67" s="30"/>
      <c r="D67" s="31"/>
      <c r="E67" s="31"/>
      <c r="F67" s="30"/>
    </row>
    <row r="68" spans="1:6" s="6" customFormat="1" x14ac:dyDescent="0.35">
      <c r="A68" s="29"/>
      <c r="B68" s="29"/>
      <c r="C68" s="30"/>
      <c r="D68" s="31"/>
      <c r="E68" s="31"/>
      <c r="F68" s="30"/>
    </row>
    <row r="69" spans="1:6" s="6" customFormat="1" x14ac:dyDescent="0.35">
      <c r="A69" s="29"/>
      <c r="B69" s="29"/>
      <c r="C69" s="30"/>
      <c r="D69" s="31"/>
      <c r="E69" s="31"/>
      <c r="F69" s="30"/>
    </row>
    <row r="70" spans="1:6" s="6" customFormat="1" x14ac:dyDescent="0.35">
      <c r="A70" s="29"/>
      <c r="B70" s="29"/>
      <c r="C70" s="30"/>
      <c r="D70" s="31"/>
      <c r="E70" s="31"/>
      <c r="F70" s="30"/>
    </row>
    <row r="71" spans="1:6" s="6" customFormat="1" x14ac:dyDescent="0.35">
      <c r="A71" s="29"/>
      <c r="B71" s="29"/>
      <c r="C71" s="30"/>
      <c r="D71" s="31"/>
      <c r="E71" s="31"/>
      <c r="F71" s="30"/>
    </row>
    <row r="72" spans="1:6" s="6" customFormat="1" x14ac:dyDescent="0.35">
      <c r="A72" s="29"/>
      <c r="B72" s="29"/>
      <c r="C72" s="30"/>
      <c r="D72" s="31"/>
      <c r="E72" s="31"/>
      <c r="F72" s="30"/>
    </row>
    <row r="73" spans="1:6" s="6" customFormat="1" x14ac:dyDescent="0.35">
      <c r="A73" s="29"/>
      <c r="B73" s="29"/>
      <c r="C73" s="30"/>
      <c r="D73" s="31"/>
      <c r="E73" s="31"/>
      <c r="F73" s="30"/>
    </row>
    <row r="74" spans="1:6" s="6" customFormat="1" x14ac:dyDescent="0.35">
      <c r="A74" s="29"/>
      <c r="B74" s="29"/>
      <c r="C74" s="30"/>
      <c r="D74" s="31"/>
      <c r="E74" s="31"/>
      <c r="F74" s="30"/>
    </row>
    <row r="75" spans="1:6" s="6" customFormat="1" x14ac:dyDescent="0.35">
      <c r="A75" s="29"/>
      <c r="B75" s="29"/>
      <c r="C75" s="30"/>
      <c r="D75" s="31"/>
      <c r="E75" s="31"/>
      <c r="F75" s="30"/>
    </row>
    <row r="76" spans="1:6" s="6" customFormat="1" x14ac:dyDescent="0.35">
      <c r="A76" s="29"/>
      <c r="B76" s="29"/>
      <c r="C76" s="30"/>
      <c r="D76" s="31"/>
      <c r="E76" s="31"/>
      <c r="F76" s="30"/>
    </row>
    <row r="77" spans="1:6" s="6" customFormat="1" x14ac:dyDescent="0.35">
      <c r="A77" s="29"/>
      <c r="B77" s="29"/>
      <c r="C77" s="30"/>
      <c r="D77" s="31"/>
      <c r="E77" s="31"/>
      <c r="F77" s="30"/>
    </row>
    <row r="78" spans="1:6" s="6" customFormat="1" x14ac:dyDescent="0.35">
      <c r="A78" s="29"/>
      <c r="B78" s="29"/>
      <c r="C78" s="30"/>
      <c r="D78" s="31"/>
      <c r="E78" s="31"/>
      <c r="F78" s="30"/>
    </row>
    <row r="79" spans="1:6" s="6" customFormat="1" x14ac:dyDescent="0.35">
      <c r="A79" s="29"/>
      <c r="B79" s="29"/>
      <c r="C79" s="30"/>
      <c r="D79" s="31"/>
      <c r="E79" s="31"/>
      <c r="F79" s="30"/>
    </row>
    <row r="80" spans="1:6" s="6" customFormat="1" x14ac:dyDescent="0.35">
      <c r="A80" s="29"/>
      <c r="B80" s="29"/>
      <c r="C80" s="30"/>
      <c r="D80" s="31"/>
      <c r="E80" s="31"/>
      <c r="F80" s="30"/>
    </row>
    <row r="81" spans="1:6" s="6" customFormat="1" x14ac:dyDescent="0.35">
      <c r="A81" s="29"/>
      <c r="B81" s="29"/>
      <c r="C81" s="30"/>
      <c r="D81" s="31"/>
      <c r="E81" s="31"/>
      <c r="F81" s="30"/>
    </row>
    <row r="82" spans="1:6" s="6" customFormat="1" x14ac:dyDescent="0.35">
      <c r="A82" s="29"/>
      <c r="B82" s="29"/>
      <c r="C82" s="30"/>
      <c r="D82" s="31"/>
      <c r="E82" s="31"/>
      <c r="F82" s="30"/>
    </row>
    <row r="83" spans="1:6" s="6" customFormat="1" x14ac:dyDescent="0.35">
      <c r="A83" s="29"/>
      <c r="B83" s="29"/>
      <c r="C83" s="30"/>
      <c r="D83" s="31"/>
      <c r="E83" s="31"/>
      <c r="F83" s="30"/>
    </row>
    <row r="84" spans="1:6" s="6" customFormat="1" x14ac:dyDescent="0.35">
      <c r="A84" s="29"/>
      <c r="B84" s="29"/>
      <c r="C84" s="30"/>
      <c r="D84" s="31"/>
      <c r="E84" s="31"/>
      <c r="F84" s="30"/>
    </row>
    <row r="85" spans="1:6" s="6" customFormat="1" x14ac:dyDescent="0.35">
      <c r="A85" s="29"/>
      <c r="B85" s="29"/>
      <c r="C85" s="30"/>
      <c r="D85" s="31"/>
      <c r="E85" s="31"/>
      <c r="F85" s="30"/>
    </row>
    <row r="86" spans="1:6" s="6" customFormat="1" x14ac:dyDescent="0.35">
      <c r="A86" s="29"/>
      <c r="B86" s="29"/>
      <c r="C86" s="30"/>
      <c r="D86" s="31"/>
      <c r="E86" s="31"/>
      <c r="F86" s="30"/>
    </row>
    <row r="87" spans="1:6" s="6" customFormat="1" x14ac:dyDescent="0.35">
      <c r="A87" s="29"/>
      <c r="B87" s="29"/>
      <c r="C87" s="30"/>
      <c r="D87" s="31"/>
      <c r="E87" s="31"/>
      <c r="F87" s="30"/>
    </row>
    <row r="88" spans="1:6" s="6" customFormat="1" x14ac:dyDescent="0.35">
      <c r="A88" s="29"/>
      <c r="B88" s="29"/>
      <c r="C88" s="30"/>
      <c r="D88" s="31"/>
      <c r="E88" s="31"/>
      <c r="F88" s="30"/>
    </row>
    <row r="89" spans="1:6" s="6" customFormat="1" x14ac:dyDescent="0.35">
      <c r="A89" s="29"/>
      <c r="B89" s="29"/>
      <c r="C89" s="30"/>
      <c r="D89" s="31"/>
      <c r="E89" s="31"/>
      <c r="F89" s="30"/>
    </row>
    <row r="90" spans="1:6" s="6" customFormat="1" x14ac:dyDescent="0.35">
      <c r="A90" s="29"/>
      <c r="B90" s="29"/>
      <c r="C90" s="30"/>
      <c r="D90" s="31"/>
      <c r="E90" s="31"/>
      <c r="F90" s="30"/>
    </row>
    <row r="91" spans="1:6" s="6" customFormat="1" x14ac:dyDescent="0.35">
      <c r="A91" s="29"/>
      <c r="B91" s="29"/>
      <c r="C91" s="30"/>
      <c r="D91" s="31"/>
      <c r="E91" s="31"/>
      <c r="F91" s="30"/>
    </row>
    <row r="92" spans="1:6" s="6" customFormat="1" x14ac:dyDescent="0.35">
      <c r="A92" s="29"/>
      <c r="B92" s="29"/>
      <c r="C92" s="30"/>
      <c r="D92" s="31"/>
      <c r="E92" s="31"/>
      <c r="F92" s="30"/>
    </row>
    <row r="93" spans="1:6" s="6" customFormat="1" x14ac:dyDescent="0.35">
      <c r="A93" s="29"/>
      <c r="B93" s="29"/>
      <c r="C93" s="30"/>
      <c r="D93" s="31"/>
      <c r="E93" s="31"/>
      <c r="F93" s="30"/>
    </row>
    <row r="94" spans="1:6" s="6" customFormat="1" x14ac:dyDescent="0.35">
      <c r="A94" s="29"/>
      <c r="B94" s="29"/>
      <c r="C94" s="30"/>
      <c r="D94" s="31"/>
      <c r="E94" s="31"/>
      <c r="F94" s="30"/>
    </row>
    <row r="95" spans="1:6" s="6" customFormat="1" x14ac:dyDescent="0.35">
      <c r="A95" s="29"/>
      <c r="B95" s="29"/>
      <c r="C95" s="30"/>
      <c r="D95" s="31"/>
      <c r="E95" s="31"/>
      <c r="F95" s="30"/>
    </row>
    <row r="96" spans="1:6" s="6" customFormat="1" x14ac:dyDescent="0.35">
      <c r="A96" s="29"/>
      <c r="B96" s="29"/>
      <c r="C96" s="30"/>
      <c r="D96" s="31"/>
      <c r="E96" s="31"/>
      <c r="F96" s="30"/>
    </row>
    <row r="97" spans="1:6" s="6" customFormat="1" x14ac:dyDescent="0.35">
      <c r="A97" s="29"/>
      <c r="B97" s="29"/>
      <c r="C97" s="30"/>
      <c r="D97" s="31"/>
      <c r="E97" s="31"/>
      <c r="F97" s="30"/>
    </row>
    <row r="98" spans="1:6" s="6" customFormat="1" x14ac:dyDescent="0.35">
      <c r="A98" s="29"/>
      <c r="B98" s="29"/>
      <c r="C98" s="30"/>
      <c r="D98" s="31"/>
      <c r="E98" s="31"/>
      <c r="F98" s="30"/>
    </row>
    <row r="99" spans="1:6" s="5" customFormat="1" x14ac:dyDescent="0.35">
      <c r="A99" s="29"/>
      <c r="B99" s="29"/>
      <c r="C99" s="30"/>
      <c r="D99" s="31"/>
      <c r="E99" s="31"/>
      <c r="F99" s="30"/>
    </row>
    <row r="100" spans="1:6" s="6" customFormat="1" x14ac:dyDescent="0.35">
      <c r="A100" s="29"/>
      <c r="B100" s="29"/>
      <c r="C100" s="30"/>
      <c r="D100" s="31"/>
      <c r="E100" s="31"/>
      <c r="F100" s="30"/>
    </row>
    <row r="101" spans="1:6" s="6" customFormat="1" x14ac:dyDescent="0.35">
      <c r="A101" s="29"/>
      <c r="B101" s="29"/>
      <c r="C101" s="30"/>
      <c r="D101" s="31"/>
      <c r="E101" s="31"/>
      <c r="F101" s="30"/>
    </row>
    <row r="102" spans="1:6" s="5" customFormat="1" x14ac:dyDescent="0.35">
      <c r="A102" s="29"/>
      <c r="B102" s="29"/>
      <c r="C102" s="30"/>
      <c r="D102" s="31"/>
      <c r="E102" s="31"/>
      <c r="F102" s="30"/>
    </row>
    <row r="103" spans="1:6" s="5" customFormat="1" x14ac:dyDescent="0.35">
      <c r="A103" s="29"/>
      <c r="B103" s="29"/>
      <c r="C103" s="30"/>
      <c r="D103" s="31"/>
      <c r="E103" s="31"/>
      <c r="F103" s="30"/>
    </row>
    <row r="104" spans="1:6" s="5" customFormat="1" x14ac:dyDescent="0.35">
      <c r="A104" s="29"/>
      <c r="B104" s="29"/>
      <c r="C104" s="30"/>
      <c r="D104" s="31"/>
      <c r="E104" s="31"/>
      <c r="F104" s="30"/>
    </row>
    <row r="105" spans="1:6" s="5" customFormat="1" x14ac:dyDescent="0.35">
      <c r="A105" s="29"/>
      <c r="B105" s="29"/>
      <c r="C105" s="30"/>
      <c r="D105" s="31"/>
      <c r="E105" s="31"/>
      <c r="F105" s="30"/>
    </row>
    <row r="106" spans="1:6" s="5" customFormat="1" x14ac:dyDescent="0.35">
      <c r="A106" s="29"/>
      <c r="B106" s="29"/>
      <c r="C106" s="30"/>
      <c r="D106" s="31"/>
      <c r="E106" s="31"/>
      <c r="F106" s="30"/>
    </row>
    <row r="107" spans="1:6" s="5" customFormat="1" x14ac:dyDescent="0.35">
      <c r="A107" s="29"/>
      <c r="B107" s="29"/>
      <c r="C107" s="30"/>
      <c r="D107" s="31"/>
      <c r="E107" s="31"/>
      <c r="F107" s="30"/>
    </row>
    <row r="108" spans="1:6" s="5" customFormat="1" x14ac:dyDescent="0.35">
      <c r="A108" s="29"/>
      <c r="B108" s="29"/>
      <c r="C108" s="30"/>
      <c r="D108" s="31"/>
      <c r="E108" s="31"/>
      <c r="F108" s="30"/>
    </row>
    <row r="109" spans="1:6" s="5" customFormat="1" x14ac:dyDescent="0.35">
      <c r="A109" s="29"/>
      <c r="B109" s="29"/>
      <c r="C109" s="30"/>
      <c r="D109" s="31"/>
      <c r="E109" s="31"/>
      <c r="F109" s="30"/>
    </row>
    <row r="110" spans="1:6" s="5" customFormat="1" x14ac:dyDescent="0.35">
      <c r="A110" s="29"/>
      <c r="B110" s="29"/>
      <c r="C110" s="30"/>
      <c r="D110" s="31"/>
      <c r="E110" s="31"/>
      <c r="F110" s="30"/>
    </row>
    <row r="111" spans="1:6" s="5" customFormat="1" x14ac:dyDescent="0.35">
      <c r="A111" s="29"/>
      <c r="B111" s="29"/>
      <c r="C111" s="30"/>
      <c r="D111" s="31"/>
      <c r="E111" s="31"/>
      <c r="F111" s="30"/>
    </row>
    <row r="112" spans="1:6" x14ac:dyDescent="0.35">
      <c r="A112" s="29"/>
      <c r="B112" s="29"/>
      <c r="C112" s="30"/>
      <c r="D112" s="31"/>
      <c r="E112" s="31"/>
      <c r="F112" s="30"/>
    </row>
    <row r="113" spans="1:6" x14ac:dyDescent="0.35">
      <c r="A113" s="29"/>
      <c r="B113" s="29"/>
      <c r="C113" s="30"/>
      <c r="D113" s="31"/>
      <c r="E113" s="31"/>
      <c r="F113" s="30"/>
    </row>
    <row r="114" spans="1:6" x14ac:dyDescent="0.35">
      <c r="A114" s="29"/>
      <c r="B114" s="29"/>
      <c r="C114" s="30"/>
      <c r="D114" s="31"/>
      <c r="E114" s="31"/>
      <c r="F114" s="30"/>
    </row>
    <row r="115" spans="1:6" x14ac:dyDescent="0.35">
      <c r="A115" s="29"/>
      <c r="B115" s="29"/>
      <c r="C115" s="30"/>
      <c r="D115" s="31"/>
      <c r="E115" s="31"/>
      <c r="F115" s="30"/>
    </row>
    <row r="116" spans="1:6" x14ac:dyDescent="0.35">
      <c r="A116" s="29"/>
      <c r="B116" s="29"/>
      <c r="C116" s="30"/>
      <c r="D116" s="31"/>
      <c r="E116" s="31"/>
      <c r="F116" s="30"/>
    </row>
    <row r="117" spans="1:6" s="15" customFormat="1" x14ac:dyDescent="0.35">
      <c r="A117" s="29"/>
      <c r="B117" s="29"/>
      <c r="C117" s="30"/>
      <c r="D117" s="31"/>
      <c r="E117" s="31"/>
      <c r="F117" s="30"/>
    </row>
    <row r="118" spans="1:6" s="15" customFormat="1" x14ac:dyDescent="0.35">
      <c r="A118" s="29"/>
      <c r="B118" s="29"/>
      <c r="C118" s="30"/>
      <c r="D118" s="31"/>
      <c r="E118" s="31"/>
      <c r="F118" s="30"/>
    </row>
    <row r="119" spans="1:6" s="15" customFormat="1" x14ac:dyDescent="0.35">
      <c r="A119" s="29"/>
      <c r="B119" s="29"/>
      <c r="C119" s="30"/>
      <c r="D119" s="31"/>
      <c r="E119" s="31"/>
      <c r="F119" s="30"/>
    </row>
    <row r="120" spans="1:6" s="15" customFormat="1" x14ac:dyDescent="0.35">
      <c r="A120" s="29"/>
      <c r="B120" s="29"/>
      <c r="C120" s="30"/>
      <c r="D120" s="31"/>
      <c r="E120" s="31"/>
      <c r="F120" s="30"/>
    </row>
    <row r="121" spans="1:6" x14ac:dyDescent="0.35">
      <c r="A121" s="29"/>
      <c r="B121" s="29"/>
      <c r="C121" s="30"/>
      <c r="D121" s="31"/>
      <c r="E121" s="31"/>
      <c r="F121" s="30"/>
    </row>
    <row r="122" spans="1:6" x14ac:dyDescent="0.35">
      <c r="A122" s="29"/>
      <c r="B122" s="29"/>
      <c r="C122" s="30"/>
      <c r="D122" s="31"/>
      <c r="E122" s="31"/>
      <c r="F122" s="30"/>
    </row>
    <row r="123" spans="1:6" x14ac:dyDescent="0.35">
      <c r="A123" s="29"/>
      <c r="B123" s="29"/>
      <c r="C123" s="30"/>
      <c r="D123" s="31"/>
      <c r="E123" s="31"/>
      <c r="F123" s="30"/>
    </row>
    <row r="124" spans="1:6" x14ac:dyDescent="0.35">
      <c r="A124" s="29"/>
      <c r="B124" s="29"/>
      <c r="C124" s="30"/>
      <c r="D124" s="31"/>
      <c r="E124" s="31"/>
      <c r="F124" s="30"/>
    </row>
    <row r="125" spans="1:6" x14ac:dyDescent="0.35">
      <c r="A125" s="29"/>
      <c r="B125" s="29"/>
      <c r="C125" s="30"/>
      <c r="D125" s="31"/>
      <c r="E125" s="31"/>
      <c r="F125" s="30"/>
    </row>
    <row r="126" spans="1:6" x14ac:dyDescent="0.35">
      <c r="A126" s="29"/>
      <c r="B126" s="29"/>
      <c r="C126" s="30"/>
      <c r="D126" s="31"/>
      <c r="E126" s="31"/>
      <c r="F126" s="30"/>
    </row>
    <row r="127" spans="1:6" x14ac:dyDescent="0.35">
      <c r="A127" s="29"/>
      <c r="B127" s="29"/>
      <c r="C127" s="30"/>
      <c r="D127" s="31"/>
      <c r="E127" s="31"/>
      <c r="F127" s="30"/>
    </row>
    <row r="128" spans="1:6" x14ac:dyDescent="0.35">
      <c r="A128" s="29"/>
      <c r="B128" s="29"/>
      <c r="C128" s="30"/>
      <c r="D128" s="31"/>
      <c r="E128" s="31"/>
      <c r="F128" s="30"/>
    </row>
    <row r="129" spans="1:6" x14ac:dyDescent="0.35">
      <c r="A129" s="29"/>
      <c r="B129" s="29"/>
      <c r="C129" s="30"/>
      <c r="D129" s="31"/>
      <c r="E129" s="31"/>
      <c r="F129" s="30"/>
    </row>
    <row r="130" spans="1:6" x14ac:dyDescent="0.35">
      <c r="A130" s="29"/>
      <c r="B130" s="29"/>
      <c r="C130" s="30"/>
      <c r="D130" s="31"/>
      <c r="E130" s="31"/>
      <c r="F130" s="30"/>
    </row>
    <row r="131" spans="1:6" x14ac:dyDescent="0.35">
      <c r="A131" s="29"/>
      <c r="B131" s="29"/>
      <c r="C131" s="30"/>
      <c r="D131" s="31"/>
      <c r="E131" s="31"/>
      <c r="F131" s="30"/>
    </row>
    <row r="132" spans="1:6" x14ac:dyDescent="0.35">
      <c r="A132" s="29"/>
      <c r="B132" s="29"/>
      <c r="C132" s="30"/>
      <c r="D132" s="31"/>
      <c r="E132" s="31"/>
      <c r="F132" s="30"/>
    </row>
    <row r="133" spans="1:6" x14ac:dyDescent="0.35">
      <c r="A133" s="29"/>
      <c r="B133" s="29"/>
      <c r="C133" s="30"/>
      <c r="D133" s="31"/>
      <c r="E133" s="31"/>
      <c r="F133" s="30"/>
    </row>
    <row r="134" spans="1:6" x14ac:dyDescent="0.35">
      <c r="A134" s="29"/>
      <c r="B134" s="29"/>
      <c r="C134" s="30"/>
      <c r="D134" s="31"/>
      <c r="E134" s="31"/>
      <c r="F134" s="30"/>
    </row>
    <row r="135" spans="1:6" x14ac:dyDescent="0.35">
      <c r="A135" s="29"/>
      <c r="B135" s="29"/>
      <c r="C135" s="30"/>
      <c r="D135" s="31"/>
      <c r="E135" s="31"/>
      <c r="F135" s="30"/>
    </row>
    <row r="136" spans="1:6" x14ac:dyDescent="0.35">
      <c r="A136" s="29"/>
      <c r="B136" s="29"/>
      <c r="C136" s="30"/>
      <c r="D136" s="31"/>
      <c r="E136" s="31"/>
      <c r="F136" s="30"/>
    </row>
    <row r="137" spans="1:6" x14ac:dyDescent="0.35">
      <c r="A137" s="29"/>
      <c r="B137" s="29"/>
      <c r="C137" s="30"/>
      <c r="D137" s="31"/>
      <c r="E137" s="31"/>
      <c r="F137" s="30"/>
    </row>
    <row r="138" spans="1:6" x14ac:dyDescent="0.35">
      <c r="A138" s="29"/>
      <c r="B138" s="29"/>
      <c r="C138" s="30"/>
      <c r="D138" s="31"/>
      <c r="E138" s="31"/>
      <c r="F138" s="30"/>
    </row>
    <row r="139" spans="1:6" x14ac:dyDescent="0.35">
      <c r="A139" s="29"/>
      <c r="B139" s="29"/>
      <c r="C139" s="30"/>
      <c r="D139" s="31"/>
      <c r="E139" s="31"/>
      <c r="F139" s="30"/>
    </row>
    <row r="140" spans="1:6" x14ac:dyDescent="0.35">
      <c r="A140" s="29"/>
      <c r="B140" s="29"/>
      <c r="C140" s="30"/>
      <c r="D140" s="31"/>
      <c r="E140" s="31"/>
      <c r="F140" s="30"/>
    </row>
    <row r="141" spans="1:6" x14ac:dyDescent="0.35">
      <c r="A141" s="29"/>
      <c r="B141" s="29"/>
      <c r="C141" s="30"/>
      <c r="D141" s="31"/>
      <c r="E141" s="31"/>
      <c r="F141" s="30"/>
    </row>
    <row r="142" spans="1:6" x14ac:dyDescent="0.35">
      <c r="A142" s="29"/>
      <c r="B142" s="29"/>
      <c r="C142" s="30"/>
      <c r="D142" s="31"/>
      <c r="E142" s="31"/>
      <c r="F142" s="30"/>
    </row>
    <row r="143" spans="1:6" x14ac:dyDescent="0.35">
      <c r="A143" s="29"/>
      <c r="B143" s="29"/>
      <c r="C143" s="30"/>
      <c r="D143" s="31"/>
      <c r="E143" s="31"/>
      <c r="F143" s="30"/>
    </row>
    <row r="144" spans="1:6" x14ac:dyDescent="0.35">
      <c r="A144" s="29"/>
      <c r="B144" s="29"/>
      <c r="C144" s="30"/>
      <c r="D144" s="31"/>
      <c r="E144" s="31"/>
      <c r="F144" s="30"/>
    </row>
    <row r="145" spans="1:6" x14ac:dyDescent="0.35">
      <c r="A145" s="29"/>
      <c r="B145" s="29"/>
      <c r="C145" s="30"/>
      <c r="D145" s="31"/>
      <c r="E145" s="31"/>
      <c r="F145" s="30"/>
    </row>
    <row r="146" spans="1:6" x14ac:dyDescent="0.35">
      <c r="A146" s="29"/>
      <c r="B146" s="29"/>
      <c r="C146" s="30"/>
      <c r="D146" s="31"/>
      <c r="E146" s="31"/>
      <c r="F146" s="30"/>
    </row>
    <row r="147" spans="1:6" x14ac:dyDescent="0.35">
      <c r="A147" s="29"/>
      <c r="B147" s="29"/>
      <c r="C147" s="30"/>
      <c r="D147" s="31"/>
      <c r="E147" s="31"/>
      <c r="F147" s="30"/>
    </row>
    <row r="148" spans="1:6" x14ac:dyDescent="0.35">
      <c r="A148" s="29"/>
      <c r="B148" s="29"/>
      <c r="C148" s="30"/>
      <c r="D148" s="31"/>
      <c r="E148" s="31"/>
      <c r="F148" s="30"/>
    </row>
    <row r="149" spans="1:6" x14ac:dyDescent="0.35">
      <c r="A149" s="29"/>
      <c r="B149" s="29"/>
      <c r="C149" s="30"/>
      <c r="D149" s="31"/>
      <c r="E149" s="31"/>
      <c r="F149" s="30"/>
    </row>
    <row r="150" spans="1:6" x14ac:dyDescent="0.35">
      <c r="A150" s="29"/>
      <c r="B150" s="29"/>
      <c r="C150" s="30"/>
      <c r="D150" s="31"/>
      <c r="E150" s="31"/>
      <c r="F150" s="30"/>
    </row>
    <row r="151" spans="1:6" x14ac:dyDescent="0.35">
      <c r="A151" s="29"/>
      <c r="B151" s="29"/>
      <c r="C151" s="30"/>
      <c r="D151" s="31"/>
      <c r="E151" s="31"/>
      <c r="F151" s="30"/>
    </row>
    <row r="152" spans="1:6" x14ac:dyDescent="0.35">
      <c r="A152" s="29"/>
      <c r="B152" s="29"/>
      <c r="C152" s="30"/>
      <c r="D152" s="31"/>
      <c r="E152" s="31"/>
      <c r="F152" s="30"/>
    </row>
    <row r="153" spans="1:6" x14ac:dyDescent="0.35">
      <c r="A153" s="29"/>
      <c r="B153" s="29"/>
      <c r="C153" s="30"/>
      <c r="D153" s="31"/>
      <c r="E153" s="31"/>
      <c r="F153" s="30"/>
    </row>
    <row r="154" spans="1:6" x14ac:dyDescent="0.35">
      <c r="A154" s="29"/>
      <c r="B154" s="29"/>
      <c r="C154" s="30"/>
      <c r="D154" s="31"/>
      <c r="E154" s="31"/>
      <c r="F154" s="30"/>
    </row>
    <row r="155" spans="1:6" x14ac:dyDescent="0.35">
      <c r="A155" s="29"/>
      <c r="B155" s="29"/>
      <c r="C155" s="30"/>
      <c r="D155" s="31"/>
      <c r="E155" s="31"/>
      <c r="F155" s="30"/>
    </row>
    <row r="156" spans="1:6" x14ac:dyDescent="0.35">
      <c r="A156" s="29"/>
      <c r="B156" s="29"/>
      <c r="C156" s="30"/>
      <c r="D156" s="31"/>
      <c r="E156" s="31"/>
      <c r="F156" s="30"/>
    </row>
    <row r="157" spans="1:6" x14ac:dyDescent="0.35">
      <c r="A157" s="29"/>
      <c r="B157" s="29"/>
      <c r="C157" s="30"/>
      <c r="D157" s="31"/>
      <c r="E157" s="31"/>
      <c r="F157" s="30"/>
    </row>
    <row r="158" spans="1:6" x14ac:dyDescent="0.35">
      <c r="A158" s="29"/>
      <c r="B158" s="29"/>
      <c r="C158" s="30"/>
      <c r="D158" s="31"/>
      <c r="E158" s="31"/>
      <c r="F158" s="30"/>
    </row>
    <row r="159" spans="1:6" x14ac:dyDescent="0.35">
      <c r="A159" s="29"/>
      <c r="B159" s="29"/>
      <c r="C159" s="30"/>
      <c r="D159" s="31"/>
      <c r="E159" s="31"/>
      <c r="F159" s="30"/>
    </row>
    <row r="160" spans="1:6" x14ac:dyDescent="0.35">
      <c r="A160" s="29"/>
      <c r="B160" s="29"/>
      <c r="C160" s="30"/>
      <c r="D160" s="31"/>
      <c r="E160" s="31"/>
      <c r="F160" s="30"/>
    </row>
    <row r="161" spans="1:6" x14ac:dyDescent="0.35">
      <c r="A161" s="29"/>
      <c r="B161" s="29"/>
      <c r="C161" s="30"/>
      <c r="D161" s="31"/>
      <c r="E161" s="31"/>
      <c r="F161" s="30"/>
    </row>
    <row r="162" spans="1:6" x14ac:dyDescent="0.35">
      <c r="A162" s="29"/>
      <c r="B162" s="29"/>
      <c r="C162" s="30"/>
      <c r="D162" s="31"/>
      <c r="E162" s="31"/>
      <c r="F162" s="30"/>
    </row>
    <row r="163" spans="1:6" x14ac:dyDescent="0.35">
      <c r="A163" s="29"/>
      <c r="B163" s="29"/>
      <c r="C163" s="30"/>
      <c r="D163" s="31"/>
      <c r="E163" s="31"/>
      <c r="F163" s="30"/>
    </row>
    <row r="164" spans="1:6" x14ac:dyDescent="0.35">
      <c r="A164" s="29"/>
      <c r="B164" s="29"/>
      <c r="C164" s="30"/>
      <c r="D164" s="31"/>
      <c r="E164" s="31"/>
      <c r="F164" s="30"/>
    </row>
    <row r="165" spans="1:6" x14ac:dyDescent="0.35">
      <c r="A165" s="29"/>
      <c r="B165" s="29"/>
      <c r="C165" s="30"/>
      <c r="D165" s="31"/>
      <c r="E165" s="31"/>
      <c r="F165" s="30"/>
    </row>
    <row r="166" spans="1:6" x14ac:dyDescent="0.35">
      <c r="A166" s="29"/>
      <c r="B166" s="29"/>
      <c r="C166" s="30"/>
      <c r="D166" s="31"/>
      <c r="E166" s="31"/>
      <c r="F166" s="30"/>
    </row>
    <row r="167" spans="1:6" x14ac:dyDescent="0.35">
      <c r="A167" s="29"/>
      <c r="B167" s="29"/>
      <c r="C167" s="30"/>
      <c r="D167" s="31"/>
      <c r="E167" s="31"/>
      <c r="F167" s="30"/>
    </row>
    <row r="168" spans="1:6" x14ac:dyDescent="0.35">
      <c r="A168" s="29"/>
      <c r="B168" s="29"/>
      <c r="C168" s="30"/>
      <c r="D168" s="31"/>
      <c r="E168" s="31"/>
      <c r="F168" s="30"/>
    </row>
    <row r="169" spans="1:6" x14ac:dyDescent="0.35">
      <c r="A169" s="29"/>
      <c r="B169" s="29"/>
      <c r="C169" s="30"/>
      <c r="D169" s="31"/>
      <c r="E169" s="31"/>
      <c r="F169" s="30"/>
    </row>
    <row r="170" spans="1:6" x14ac:dyDescent="0.35">
      <c r="A170" s="29"/>
      <c r="B170" s="29"/>
      <c r="C170" s="30"/>
      <c r="D170" s="31"/>
      <c r="E170" s="31"/>
      <c r="F170" s="30"/>
    </row>
    <row r="171" spans="1:6" x14ac:dyDescent="0.35">
      <c r="A171" s="29"/>
      <c r="B171" s="29"/>
      <c r="C171" s="30"/>
      <c r="D171" s="31"/>
      <c r="E171" s="31"/>
      <c r="F171" s="30"/>
    </row>
    <row r="172" spans="1:6" x14ac:dyDescent="0.35">
      <c r="A172" s="29"/>
      <c r="B172" s="29"/>
      <c r="C172" s="30"/>
      <c r="D172" s="31"/>
      <c r="E172" s="31"/>
      <c r="F172" s="30"/>
    </row>
    <row r="173" spans="1:6" x14ac:dyDescent="0.35">
      <c r="A173" s="29"/>
      <c r="B173" s="29"/>
      <c r="C173" s="30"/>
      <c r="D173" s="31"/>
      <c r="E173" s="31"/>
      <c r="F173" s="30"/>
    </row>
    <row r="174" spans="1:6" x14ac:dyDescent="0.35">
      <c r="A174" s="29"/>
      <c r="B174" s="29"/>
      <c r="C174" s="30"/>
      <c r="D174" s="31"/>
      <c r="E174" s="31"/>
      <c r="F174" s="30"/>
    </row>
    <row r="175" spans="1:6" x14ac:dyDescent="0.35">
      <c r="A175" s="29"/>
      <c r="B175" s="29"/>
      <c r="C175" s="30"/>
      <c r="D175" s="31"/>
      <c r="E175" s="31"/>
      <c r="F175" s="30"/>
    </row>
    <row r="176" spans="1:6" x14ac:dyDescent="0.35">
      <c r="A176" s="29"/>
      <c r="B176" s="29"/>
      <c r="C176" s="30"/>
      <c r="D176" s="31"/>
      <c r="E176" s="31"/>
      <c r="F176" s="30"/>
    </row>
    <row r="177" spans="1:6" x14ac:dyDescent="0.35">
      <c r="A177" s="29"/>
      <c r="B177" s="29"/>
      <c r="C177" s="30"/>
      <c r="D177" s="31"/>
      <c r="E177" s="31"/>
      <c r="F177" s="30"/>
    </row>
    <row r="178" spans="1:6" x14ac:dyDescent="0.35">
      <c r="A178" s="29"/>
      <c r="B178" s="29"/>
      <c r="C178" s="30"/>
      <c r="D178" s="31"/>
      <c r="E178" s="31"/>
      <c r="F178" s="30"/>
    </row>
    <row r="179" spans="1:6" x14ac:dyDescent="0.35">
      <c r="A179" s="29"/>
      <c r="B179" s="29"/>
      <c r="C179" s="30"/>
      <c r="D179" s="31"/>
      <c r="E179" s="31"/>
      <c r="F179" s="30"/>
    </row>
    <row r="180" spans="1:6" x14ac:dyDescent="0.35">
      <c r="A180" s="29"/>
      <c r="B180" s="29"/>
      <c r="C180" s="30"/>
      <c r="D180" s="31"/>
      <c r="E180" s="31"/>
      <c r="F180" s="30"/>
    </row>
    <row r="181" spans="1:6" x14ac:dyDescent="0.35">
      <c r="A181" s="32"/>
      <c r="B181" s="32"/>
      <c r="C181" s="33"/>
      <c r="D181" s="34"/>
      <c r="E181" s="34"/>
      <c r="F181" s="33"/>
    </row>
    <row r="182" spans="1:6" x14ac:dyDescent="0.35">
      <c r="A182" s="29"/>
      <c r="B182" s="29"/>
      <c r="C182" s="30"/>
      <c r="D182" s="31"/>
      <c r="E182" s="31"/>
      <c r="F182" s="30"/>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32"/>
      <c r="B187" s="32"/>
      <c r="C187" s="33"/>
      <c r="D187" s="34"/>
      <c r="E187" s="34"/>
      <c r="F187" s="33"/>
    </row>
  </sheetData>
  <autoFilter ref="A2:F168" xr:uid="{AA130394-1D05-441B-B98F-42298AADC7B0}">
    <sortState xmlns:xlrd2="http://schemas.microsoft.com/office/spreadsheetml/2017/richdata2" ref="A3:F168">
      <sortCondition ref="A2:A168"/>
    </sortState>
  </autoFilter>
  <mergeCells count="1">
    <mergeCell ref="A1:F1"/>
  </mergeCells>
  <conditionalFormatting sqref="A24:F187">
    <cfRule type="expression" dxfId="15" priority="2">
      <formula>$J24="Over 12 hours"</formula>
    </cfRule>
  </conditionalFormatting>
  <conditionalFormatting sqref="A3:F23">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C7" sqref="C7"/>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Saturday, 24 May</v>
      </c>
      <c r="B1" s="44"/>
      <c r="C1" s="44"/>
      <c r="D1" s="44"/>
      <c r="E1" s="44"/>
      <c r="F1" s="44"/>
    </row>
    <row r="2" spans="1:6" s="5" customFormat="1" ht="28" x14ac:dyDescent="0.35">
      <c r="A2" s="12" t="s">
        <v>9</v>
      </c>
      <c r="B2" s="12" t="s">
        <v>1</v>
      </c>
      <c r="C2" s="12" t="s">
        <v>0</v>
      </c>
      <c r="D2" s="11" t="s">
        <v>11</v>
      </c>
      <c r="E2" s="11" t="s">
        <v>12</v>
      </c>
      <c r="F2" s="12" t="s">
        <v>10</v>
      </c>
    </row>
    <row r="3" spans="1:6" s="4" customFormat="1" ht="77.5" x14ac:dyDescent="0.35">
      <c r="A3" s="25" t="s">
        <v>266</v>
      </c>
      <c r="B3" s="25" t="s">
        <v>2</v>
      </c>
      <c r="C3" s="26" t="s">
        <v>567</v>
      </c>
      <c r="D3" s="27">
        <v>45775.208333333299</v>
      </c>
      <c r="E3" s="27">
        <v>45804.75</v>
      </c>
      <c r="F3" s="26" t="s">
        <v>568</v>
      </c>
    </row>
    <row r="4" spans="1:6" s="4" customFormat="1" x14ac:dyDescent="0.35">
      <c r="A4" s="25" t="s">
        <v>266</v>
      </c>
      <c r="B4" s="25" t="s">
        <v>2</v>
      </c>
      <c r="C4" s="26" t="s">
        <v>283</v>
      </c>
      <c r="D4" s="27">
        <v>45786.208333333299</v>
      </c>
      <c r="E4" s="27">
        <v>45828.208333333299</v>
      </c>
      <c r="F4" s="26" t="s">
        <v>284</v>
      </c>
    </row>
    <row r="5" spans="1:6" s="4" customFormat="1" x14ac:dyDescent="0.35">
      <c r="A5" s="25" t="s">
        <v>86</v>
      </c>
      <c r="B5" s="25" t="s">
        <v>4</v>
      </c>
      <c r="C5" s="26" t="s">
        <v>496</v>
      </c>
      <c r="D5" s="27">
        <v>45798.25</v>
      </c>
      <c r="E5" s="27">
        <v>45806.250694444403</v>
      </c>
      <c r="F5" s="26" t="s">
        <v>497</v>
      </c>
    </row>
    <row r="6" spans="1:6" s="4" customFormat="1" ht="62" x14ac:dyDescent="0.35">
      <c r="A6" s="25" t="s">
        <v>263</v>
      </c>
      <c r="B6" s="25" t="s">
        <v>4</v>
      </c>
      <c r="C6" s="26" t="s">
        <v>561</v>
      </c>
      <c r="D6" s="27">
        <v>45799.25</v>
      </c>
      <c r="E6" s="27">
        <v>45804.833333333299</v>
      </c>
      <c r="F6" s="26" t="s">
        <v>562</v>
      </c>
    </row>
    <row r="7" spans="1:6" s="4" customFormat="1" ht="62" x14ac:dyDescent="0.35">
      <c r="A7" s="25" t="s">
        <v>82</v>
      </c>
      <c r="B7" s="25" t="s">
        <v>32</v>
      </c>
      <c r="C7" s="26" t="s">
        <v>83</v>
      </c>
      <c r="D7" s="27">
        <v>45747.25</v>
      </c>
      <c r="E7" s="27">
        <v>45804.833333333299</v>
      </c>
      <c r="F7" s="26" t="s">
        <v>84</v>
      </c>
    </row>
    <row r="8" spans="1:6" s="4" customFormat="1" ht="46.5" x14ac:dyDescent="0.35">
      <c r="A8" s="25" t="s">
        <v>157</v>
      </c>
      <c r="B8" s="25" t="s">
        <v>5</v>
      </c>
      <c r="C8" s="26" t="s">
        <v>204</v>
      </c>
      <c r="D8" s="27">
        <v>45684.208333333299</v>
      </c>
      <c r="E8" s="27">
        <v>46010.25</v>
      </c>
      <c r="F8" s="25" t="s">
        <v>205</v>
      </c>
    </row>
    <row r="9" spans="1:6" s="4" customFormat="1" ht="108.5" x14ac:dyDescent="0.35">
      <c r="A9" s="25" t="s">
        <v>177</v>
      </c>
      <c r="B9" s="25" t="s">
        <v>4</v>
      </c>
      <c r="C9" s="26" t="s">
        <v>178</v>
      </c>
      <c r="D9" s="27">
        <v>44936.875</v>
      </c>
      <c r="E9" s="27">
        <v>45815.208333333299</v>
      </c>
      <c r="F9" s="25" t="s">
        <v>179</v>
      </c>
    </row>
    <row r="10" spans="1:6" s="4" customFormat="1" x14ac:dyDescent="0.35">
      <c r="A10" s="26"/>
      <c r="B10" s="26"/>
      <c r="C10" s="26"/>
      <c r="D10" s="28"/>
      <c r="E10" s="28"/>
      <c r="F10" s="26"/>
    </row>
    <row r="11" spans="1:6" s="4" customFormat="1" x14ac:dyDescent="0.35">
      <c r="A11" s="26"/>
      <c r="B11" s="26"/>
      <c r="C11" s="26"/>
      <c r="D11" s="28"/>
      <c r="E11" s="28"/>
      <c r="F11" s="26"/>
    </row>
    <row r="12" spans="1:6" s="3" customFormat="1" x14ac:dyDescent="0.35">
      <c r="A12" s="26"/>
      <c r="B12" s="26"/>
      <c r="C12" s="26"/>
      <c r="D12" s="28"/>
      <c r="E12" s="28"/>
      <c r="F12" s="26"/>
    </row>
    <row r="13" spans="1:6" s="3" customFormat="1" x14ac:dyDescent="0.35">
      <c r="A13" s="26"/>
      <c r="B13" s="26"/>
      <c r="C13" s="26"/>
      <c r="D13" s="28"/>
      <c r="E13" s="28"/>
      <c r="F13" s="26"/>
    </row>
    <row r="14" spans="1:6" s="3" customFormat="1" x14ac:dyDescent="0.35">
      <c r="A14" s="26"/>
      <c r="B14" s="26"/>
      <c r="C14" s="26"/>
      <c r="D14" s="28"/>
      <c r="E14" s="28"/>
      <c r="F14" s="26"/>
    </row>
    <row r="15" spans="1:6" s="3" customFormat="1" x14ac:dyDescent="0.35">
      <c r="A15" s="26"/>
      <c r="B15" s="26"/>
      <c r="C15" s="26"/>
      <c r="D15" s="28"/>
      <c r="E15" s="28"/>
      <c r="F15" s="26"/>
    </row>
    <row r="16" spans="1:6" s="3" customFormat="1" x14ac:dyDescent="0.35">
      <c r="A16" s="26"/>
      <c r="B16" s="26"/>
      <c r="C16" s="26"/>
      <c r="D16" s="28"/>
      <c r="E16" s="28"/>
      <c r="F16" s="26"/>
    </row>
    <row r="17" spans="1:6" s="3" customFormat="1" x14ac:dyDescent="0.35">
      <c r="A17" s="26"/>
      <c r="B17" s="26"/>
      <c r="C17" s="26"/>
      <c r="D17" s="28"/>
      <c r="E17" s="28"/>
      <c r="F17" s="26"/>
    </row>
    <row r="18" spans="1:6" s="3" customFormat="1" x14ac:dyDescent="0.35">
      <c r="A18" s="26"/>
      <c r="B18" s="26"/>
      <c r="C18" s="26"/>
      <c r="D18" s="28"/>
      <c r="E18" s="28"/>
      <c r="F18" s="26"/>
    </row>
    <row r="19" spans="1:6" s="4" customFormat="1" x14ac:dyDescent="0.35">
      <c r="A19" s="26"/>
      <c r="B19" s="26"/>
      <c r="C19" s="26"/>
      <c r="D19" s="28"/>
      <c r="E19" s="28"/>
      <c r="F19" s="26"/>
    </row>
    <row r="20" spans="1:6" s="4" customFormat="1" x14ac:dyDescent="0.35">
      <c r="A20" s="26"/>
      <c r="B20" s="26"/>
      <c r="C20" s="26"/>
      <c r="D20" s="28"/>
      <c r="E20" s="28"/>
      <c r="F20" s="26"/>
    </row>
    <row r="21" spans="1:6" s="4" customFormat="1" x14ac:dyDescent="0.35">
      <c r="A21" s="26"/>
      <c r="B21" s="26"/>
      <c r="C21" s="26"/>
      <c r="D21" s="28"/>
      <c r="E21" s="28"/>
      <c r="F21" s="26"/>
    </row>
    <row r="22" spans="1:6" s="4" customFormat="1" x14ac:dyDescent="0.35">
      <c r="A22" s="26"/>
      <c r="B22" s="26"/>
      <c r="C22" s="26"/>
      <c r="D22" s="28"/>
      <c r="E22" s="28"/>
      <c r="F22" s="26"/>
    </row>
    <row r="23" spans="1:6" s="4" customFormat="1" x14ac:dyDescent="0.35">
      <c r="A23" s="26"/>
      <c r="B23" s="26"/>
      <c r="C23" s="26"/>
      <c r="D23" s="28"/>
      <c r="E23" s="28"/>
      <c r="F23" s="26"/>
    </row>
    <row r="24" spans="1:6" s="4" customFormat="1" x14ac:dyDescent="0.35">
      <c r="A24" s="26"/>
      <c r="B24" s="26"/>
      <c r="C24" s="26"/>
      <c r="D24" s="28"/>
      <c r="E24" s="28"/>
      <c r="F24" s="26"/>
    </row>
    <row r="25" spans="1:6" s="4" customFormat="1" x14ac:dyDescent="0.35">
      <c r="A25" s="26"/>
      <c r="B25" s="26"/>
      <c r="C25" s="26"/>
      <c r="D25" s="28"/>
      <c r="E25" s="28"/>
      <c r="F25" s="26"/>
    </row>
    <row r="26" spans="1:6" s="4" customFormat="1" x14ac:dyDescent="0.35">
      <c r="A26" s="26"/>
      <c r="B26" s="26"/>
      <c r="C26" s="26"/>
      <c r="D26" s="28"/>
      <c r="E26" s="28"/>
      <c r="F26" s="26"/>
    </row>
    <row r="27" spans="1:6" s="4" customFormat="1" x14ac:dyDescent="0.35">
      <c r="A27" s="26"/>
      <c r="B27" s="26"/>
      <c r="C27" s="26"/>
      <c r="D27" s="28"/>
      <c r="E27" s="28"/>
      <c r="F27" s="26"/>
    </row>
    <row r="28" spans="1:6" s="4" customFormat="1" x14ac:dyDescent="0.35">
      <c r="A28" s="26"/>
      <c r="B28" s="26"/>
      <c r="C28" s="26"/>
      <c r="D28" s="28"/>
      <c r="E28" s="28"/>
      <c r="F28" s="26"/>
    </row>
    <row r="29" spans="1:6" s="4" customFormat="1" x14ac:dyDescent="0.35">
      <c r="A29" s="26"/>
      <c r="B29" s="26"/>
      <c r="C29" s="26"/>
      <c r="D29" s="28"/>
      <c r="E29" s="28"/>
      <c r="F29" s="26"/>
    </row>
    <row r="30" spans="1:6" s="4" customFormat="1" x14ac:dyDescent="0.35">
      <c r="A30" s="26"/>
      <c r="B30" s="26"/>
      <c r="C30" s="26"/>
      <c r="D30" s="28"/>
      <c r="E30" s="28"/>
      <c r="F30" s="26"/>
    </row>
    <row r="31" spans="1:6" s="4" customFormat="1" x14ac:dyDescent="0.35">
      <c r="A31" s="26"/>
      <c r="B31" s="26"/>
      <c r="C31" s="26"/>
      <c r="D31" s="28"/>
      <c r="E31" s="28"/>
      <c r="F31" s="26"/>
    </row>
    <row r="32" spans="1:6" s="4" customFormat="1" x14ac:dyDescent="0.35">
      <c r="A32" s="26"/>
      <c r="B32" s="26"/>
      <c r="C32" s="26"/>
      <c r="D32" s="28"/>
      <c r="E32" s="28"/>
      <c r="F32" s="26"/>
    </row>
    <row r="33" spans="1:6" s="4" customFormat="1" x14ac:dyDescent="0.35">
      <c r="A33" s="26"/>
      <c r="B33" s="26"/>
      <c r="C33" s="26"/>
      <c r="D33" s="28"/>
      <c r="E33" s="28"/>
      <c r="F33" s="26"/>
    </row>
    <row r="34" spans="1:6" s="4" customFormat="1" x14ac:dyDescent="0.35">
      <c r="A34" s="26"/>
      <c r="B34" s="26"/>
      <c r="C34" s="26"/>
      <c r="D34" s="28"/>
      <c r="E34" s="28"/>
      <c r="F34" s="26"/>
    </row>
    <row r="35" spans="1:6" s="4" customFormat="1" x14ac:dyDescent="0.35">
      <c r="A35" s="26"/>
      <c r="B35" s="26"/>
      <c r="C35" s="26"/>
      <c r="D35" s="28"/>
      <c r="E35" s="28"/>
      <c r="F35" s="26"/>
    </row>
    <row r="36" spans="1:6" s="4" customFormat="1" x14ac:dyDescent="0.35">
      <c r="A36" s="26"/>
      <c r="B36" s="26"/>
      <c r="C36" s="26"/>
      <c r="D36" s="28"/>
      <c r="E36" s="28"/>
      <c r="F36" s="26"/>
    </row>
    <row r="37" spans="1:6" s="4" customFormat="1" x14ac:dyDescent="0.35">
      <c r="A37" s="26"/>
      <c r="B37" s="26"/>
      <c r="C37" s="26"/>
      <c r="D37" s="28"/>
      <c r="E37" s="28"/>
      <c r="F37" s="26"/>
    </row>
    <row r="38" spans="1:6" s="4" customFormat="1" x14ac:dyDescent="0.35">
      <c r="A38" s="26"/>
      <c r="B38" s="26"/>
      <c r="C38" s="26"/>
      <c r="D38" s="28"/>
      <c r="E38" s="28"/>
      <c r="F38" s="26"/>
    </row>
    <row r="39" spans="1:6" s="4" customFormat="1" x14ac:dyDescent="0.35">
      <c r="A39" s="26"/>
      <c r="B39" s="26"/>
      <c r="C39" s="26"/>
      <c r="D39" s="28"/>
      <c r="E39" s="28"/>
      <c r="F39" s="26"/>
    </row>
    <row r="40" spans="1:6" s="4" customFormat="1" x14ac:dyDescent="0.35">
      <c r="A40" s="26"/>
      <c r="B40" s="26"/>
      <c r="C40" s="26"/>
      <c r="D40" s="28"/>
      <c r="E40" s="28"/>
      <c r="F40" s="26"/>
    </row>
    <row r="41" spans="1:6" s="4" customFormat="1" x14ac:dyDescent="0.35">
      <c r="A41" s="26"/>
      <c r="B41" s="26"/>
      <c r="C41" s="26"/>
      <c r="D41" s="28"/>
      <c r="E41" s="28"/>
      <c r="F41" s="26"/>
    </row>
    <row r="42" spans="1:6" s="4" customFormat="1" x14ac:dyDescent="0.35">
      <c r="A42" s="26"/>
      <c r="B42" s="26"/>
      <c r="C42" s="26"/>
      <c r="D42" s="28"/>
      <c r="E42" s="28"/>
      <c r="F42" s="26"/>
    </row>
    <row r="43" spans="1:6" s="4" customFormat="1" x14ac:dyDescent="0.35">
      <c r="A43" s="26"/>
      <c r="B43" s="26"/>
      <c r="C43" s="26"/>
      <c r="D43" s="28"/>
      <c r="E43" s="28"/>
      <c r="F43" s="26"/>
    </row>
    <row r="44" spans="1:6" s="4" customFormat="1" x14ac:dyDescent="0.35">
      <c r="A44" s="26"/>
      <c r="B44" s="26"/>
      <c r="C44" s="26"/>
      <c r="D44" s="28"/>
      <c r="E44" s="28"/>
      <c r="F44" s="26"/>
    </row>
    <row r="45" spans="1:6" s="4" customFormat="1" x14ac:dyDescent="0.35">
      <c r="A45" s="26"/>
      <c r="B45" s="26"/>
      <c r="C45" s="26"/>
      <c r="D45" s="28"/>
      <c r="E45" s="28"/>
      <c r="F45" s="26"/>
    </row>
    <row r="46" spans="1:6" s="4" customFormat="1" x14ac:dyDescent="0.35">
      <c r="A46" s="26"/>
      <c r="B46" s="26"/>
      <c r="C46" s="26"/>
      <c r="D46" s="28"/>
      <c r="E46" s="28"/>
      <c r="F46" s="26"/>
    </row>
    <row r="47" spans="1:6" s="4" customFormat="1" x14ac:dyDescent="0.35">
      <c r="A47" s="26"/>
      <c r="B47" s="26"/>
      <c r="C47" s="26"/>
      <c r="D47" s="28"/>
      <c r="E47" s="28"/>
      <c r="F47" s="26"/>
    </row>
    <row r="48" spans="1:6" s="4" customFormat="1" x14ac:dyDescent="0.35">
      <c r="A48" s="26"/>
      <c r="B48" s="26"/>
      <c r="C48" s="26"/>
      <c r="D48" s="28"/>
      <c r="E48" s="28"/>
      <c r="F48" s="26"/>
    </row>
    <row r="49" spans="1:6" s="4" customFormat="1" x14ac:dyDescent="0.35">
      <c r="A49" s="26"/>
      <c r="B49" s="26"/>
      <c r="C49" s="26"/>
      <c r="D49" s="28"/>
      <c r="E49" s="28"/>
      <c r="F49" s="26"/>
    </row>
    <row r="50" spans="1:6" s="4" customFormat="1" x14ac:dyDescent="0.35">
      <c r="A50" s="26"/>
      <c r="B50" s="26"/>
      <c r="C50" s="26"/>
      <c r="D50" s="28"/>
      <c r="E50" s="28"/>
      <c r="F50" s="26"/>
    </row>
    <row r="51" spans="1:6" s="4" customFormat="1" x14ac:dyDescent="0.35">
      <c r="A51" s="26"/>
      <c r="B51" s="26"/>
      <c r="C51" s="26"/>
      <c r="D51" s="28"/>
      <c r="E51" s="28"/>
      <c r="F51" s="26"/>
    </row>
    <row r="52" spans="1:6" s="4" customFormat="1" x14ac:dyDescent="0.35">
      <c r="A52" s="26"/>
      <c r="B52" s="26"/>
      <c r="C52" s="26"/>
      <c r="D52" s="28"/>
      <c r="E52" s="28"/>
      <c r="F52" s="26"/>
    </row>
    <row r="53" spans="1:6" s="4" customFormat="1" x14ac:dyDescent="0.35">
      <c r="A53" s="26"/>
      <c r="B53" s="26"/>
      <c r="C53" s="26"/>
      <c r="D53" s="28"/>
      <c r="E53" s="28"/>
      <c r="F53" s="26"/>
    </row>
    <row r="54" spans="1:6" s="4" customFormat="1" x14ac:dyDescent="0.35">
      <c r="A54" s="26"/>
      <c r="B54" s="26"/>
      <c r="C54" s="26"/>
      <c r="D54" s="28"/>
      <c r="E54" s="28"/>
      <c r="F54" s="26"/>
    </row>
    <row r="55" spans="1:6" s="4" customFormat="1" x14ac:dyDescent="0.35">
      <c r="A55" s="26"/>
      <c r="B55" s="26"/>
      <c r="C55" s="26"/>
      <c r="D55" s="28"/>
      <c r="E55" s="28"/>
      <c r="F55" s="26"/>
    </row>
    <row r="56" spans="1:6" s="4" customFormat="1" x14ac:dyDescent="0.35">
      <c r="A56" s="26"/>
      <c r="B56" s="26"/>
      <c r="C56" s="26"/>
      <c r="D56" s="28"/>
      <c r="E56" s="28"/>
      <c r="F56" s="26"/>
    </row>
    <row r="57" spans="1:6" s="4" customFormat="1" x14ac:dyDescent="0.35">
      <c r="A57" s="26"/>
      <c r="B57" s="26"/>
      <c r="C57" s="26"/>
      <c r="D57" s="28"/>
      <c r="E57" s="28"/>
      <c r="F57" s="26"/>
    </row>
    <row r="58" spans="1:6" s="4" customFormat="1" x14ac:dyDescent="0.35">
      <c r="A58" s="26"/>
      <c r="B58" s="26"/>
      <c r="C58" s="26"/>
      <c r="D58" s="28"/>
      <c r="E58" s="28"/>
      <c r="F58" s="26"/>
    </row>
    <row r="59" spans="1:6" s="4" customFormat="1" x14ac:dyDescent="0.35">
      <c r="A59" s="26"/>
      <c r="B59" s="26"/>
      <c r="C59" s="26"/>
      <c r="D59" s="28"/>
      <c r="E59" s="28"/>
      <c r="F59" s="26"/>
    </row>
    <row r="60" spans="1:6" s="4" customFormat="1" x14ac:dyDescent="0.35">
      <c r="A60" s="26"/>
      <c r="B60" s="26"/>
      <c r="C60" s="26"/>
      <c r="D60" s="28"/>
      <c r="E60" s="28"/>
      <c r="F60" s="26"/>
    </row>
    <row r="61" spans="1:6" s="4" customFormat="1" x14ac:dyDescent="0.35">
      <c r="A61" s="26"/>
      <c r="B61" s="26"/>
      <c r="C61" s="26"/>
      <c r="D61" s="28"/>
      <c r="E61" s="28"/>
      <c r="F61" s="26"/>
    </row>
    <row r="62" spans="1:6" s="4" customFormat="1" x14ac:dyDescent="0.35">
      <c r="A62" s="26"/>
      <c r="B62" s="26"/>
      <c r="C62" s="26"/>
      <c r="D62" s="28"/>
      <c r="E62" s="28"/>
      <c r="F62" s="26"/>
    </row>
    <row r="63" spans="1:6" s="4" customFormat="1" x14ac:dyDescent="0.35">
      <c r="A63" s="26"/>
      <c r="B63" s="26"/>
      <c r="C63" s="26"/>
      <c r="D63" s="28"/>
      <c r="E63" s="28"/>
      <c r="F63" s="26"/>
    </row>
    <row r="64" spans="1:6" s="4" customFormat="1" x14ac:dyDescent="0.35">
      <c r="A64" s="26"/>
      <c r="B64" s="26"/>
      <c r="C64" s="26"/>
      <c r="D64" s="28"/>
      <c r="E64" s="28"/>
      <c r="F64" s="26"/>
    </row>
    <row r="65" spans="1:6" s="4" customFormat="1" x14ac:dyDescent="0.35">
      <c r="A65" s="26"/>
      <c r="B65" s="26"/>
      <c r="C65" s="26"/>
      <c r="D65" s="28"/>
      <c r="E65" s="28"/>
      <c r="F65" s="26"/>
    </row>
    <row r="66" spans="1:6" s="4" customFormat="1" x14ac:dyDescent="0.35">
      <c r="A66" s="26"/>
      <c r="B66" s="26"/>
      <c r="C66" s="26"/>
      <c r="D66" s="28"/>
      <c r="E66" s="28"/>
      <c r="F66" s="26"/>
    </row>
    <row r="67" spans="1:6" s="4" customFormat="1" x14ac:dyDescent="0.35">
      <c r="A67" s="26"/>
      <c r="B67" s="26"/>
      <c r="C67" s="26"/>
      <c r="D67" s="28"/>
      <c r="E67" s="28"/>
      <c r="F67" s="26"/>
    </row>
    <row r="68" spans="1:6" s="4" customFormat="1" x14ac:dyDescent="0.35">
      <c r="A68" s="26"/>
      <c r="B68" s="26"/>
      <c r="C68" s="26"/>
      <c r="D68" s="28"/>
      <c r="E68" s="28"/>
      <c r="F68" s="26"/>
    </row>
    <row r="69" spans="1:6" s="4" customFormat="1" x14ac:dyDescent="0.35">
      <c r="A69" s="26"/>
      <c r="B69" s="26"/>
      <c r="C69" s="26"/>
      <c r="D69" s="28"/>
      <c r="E69" s="28"/>
      <c r="F69" s="26"/>
    </row>
    <row r="70" spans="1:6" s="4" customFormat="1" x14ac:dyDescent="0.35">
      <c r="A70" s="26"/>
      <c r="B70" s="26"/>
      <c r="C70" s="26"/>
      <c r="D70" s="28"/>
      <c r="E70" s="28"/>
      <c r="F70" s="26"/>
    </row>
    <row r="71" spans="1:6" s="4" customFormat="1" x14ac:dyDescent="0.35">
      <c r="A71" s="26"/>
      <c r="B71" s="26"/>
      <c r="C71" s="26"/>
      <c r="D71" s="28"/>
      <c r="E71" s="28"/>
      <c r="F71" s="26"/>
    </row>
    <row r="72" spans="1:6" s="4" customFormat="1" x14ac:dyDescent="0.35">
      <c r="A72" s="26"/>
      <c r="B72" s="26"/>
      <c r="C72" s="26"/>
      <c r="D72" s="28"/>
      <c r="E72" s="28"/>
      <c r="F72" s="26"/>
    </row>
    <row r="73" spans="1:6" s="4" customFormat="1" x14ac:dyDescent="0.35">
      <c r="A73" s="26"/>
      <c r="B73" s="26"/>
      <c r="C73" s="26"/>
      <c r="D73" s="28"/>
      <c r="E73" s="28"/>
      <c r="F73" s="26"/>
    </row>
    <row r="74" spans="1:6" s="4" customFormat="1" x14ac:dyDescent="0.35">
      <c r="A74" s="26"/>
      <c r="B74" s="26"/>
      <c r="C74" s="26"/>
      <c r="D74" s="28"/>
      <c r="E74" s="28"/>
      <c r="F74" s="26"/>
    </row>
    <row r="75" spans="1:6" s="4" customFormat="1" x14ac:dyDescent="0.35">
      <c r="A75" s="26"/>
      <c r="B75" s="26"/>
      <c r="C75" s="26"/>
      <c r="D75" s="28"/>
      <c r="E75" s="28"/>
      <c r="F75" s="26"/>
    </row>
    <row r="76" spans="1:6" s="4" customFormat="1" x14ac:dyDescent="0.35">
      <c r="A76" s="26"/>
      <c r="B76" s="26"/>
      <c r="C76" s="26"/>
      <c r="D76" s="28"/>
      <c r="E76" s="28"/>
      <c r="F76" s="26"/>
    </row>
    <row r="77" spans="1:6" s="4" customFormat="1" x14ac:dyDescent="0.35">
      <c r="A77" s="26"/>
      <c r="B77" s="26"/>
      <c r="C77" s="26"/>
      <c r="D77" s="28"/>
      <c r="E77" s="28"/>
      <c r="F77" s="26"/>
    </row>
    <row r="78" spans="1:6" s="4" customFormat="1" x14ac:dyDescent="0.35">
      <c r="A78" s="26"/>
      <c r="B78" s="26"/>
      <c r="C78" s="26"/>
      <c r="D78" s="28"/>
      <c r="E78" s="28"/>
      <c r="F78" s="26"/>
    </row>
    <row r="79" spans="1:6" s="4" customFormat="1" x14ac:dyDescent="0.35">
      <c r="A79" s="26"/>
      <c r="B79" s="26"/>
      <c r="C79" s="26"/>
      <c r="D79" s="28"/>
      <c r="E79" s="28"/>
      <c r="F79" s="26"/>
    </row>
    <row r="80" spans="1:6" s="4" customFormat="1" x14ac:dyDescent="0.35">
      <c r="A80" s="26"/>
      <c r="B80" s="26"/>
      <c r="C80" s="26"/>
      <c r="D80" s="28"/>
      <c r="E80" s="28"/>
      <c r="F80" s="26"/>
    </row>
    <row r="81" spans="1:6" s="4" customFormat="1" x14ac:dyDescent="0.35">
      <c r="A81" s="26"/>
      <c r="B81" s="26"/>
      <c r="C81" s="26"/>
      <c r="D81" s="28"/>
      <c r="E81" s="28"/>
      <c r="F81" s="26"/>
    </row>
    <row r="82" spans="1:6" s="4" customFormat="1" x14ac:dyDescent="0.35">
      <c r="A82" s="26"/>
      <c r="B82" s="26"/>
      <c r="C82" s="26"/>
      <c r="D82" s="28"/>
      <c r="E82" s="28"/>
      <c r="F82" s="26"/>
    </row>
    <row r="83" spans="1:6" s="4" customFormat="1" x14ac:dyDescent="0.35">
      <c r="A83" s="26"/>
      <c r="B83" s="26"/>
      <c r="C83" s="26"/>
      <c r="D83" s="28"/>
      <c r="E83" s="28"/>
      <c r="F83" s="26"/>
    </row>
    <row r="84" spans="1:6" s="4" customFormat="1" x14ac:dyDescent="0.35">
      <c r="A84" s="26"/>
      <c r="B84" s="26"/>
      <c r="C84" s="26"/>
      <c r="D84" s="28"/>
      <c r="E84" s="28"/>
      <c r="F84" s="26"/>
    </row>
    <row r="85" spans="1:6" s="4" customFormat="1" x14ac:dyDescent="0.35">
      <c r="A85" s="26"/>
      <c r="B85" s="26"/>
      <c r="C85" s="26"/>
      <c r="D85" s="28"/>
      <c r="E85" s="28"/>
      <c r="F85" s="26"/>
    </row>
    <row r="86" spans="1:6" s="4" customFormat="1" x14ac:dyDescent="0.35">
      <c r="A86" s="26"/>
      <c r="B86" s="26"/>
      <c r="C86" s="26"/>
      <c r="D86" s="28"/>
      <c r="E86" s="28"/>
      <c r="F86" s="26"/>
    </row>
    <row r="87" spans="1:6" s="4" customFormat="1" x14ac:dyDescent="0.35">
      <c r="A87" s="26"/>
      <c r="B87" s="26"/>
      <c r="C87" s="26"/>
      <c r="D87" s="28"/>
      <c r="E87" s="28"/>
      <c r="F87" s="26"/>
    </row>
    <row r="88" spans="1:6" s="4" customFormat="1" x14ac:dyDescent="0.35">
      <c r="A88" s="26"/>
      <c r="B88" s="26"/>
      <c r="C88" s="26"/>
      <c r="D88" s="28"/>
      <c r="E88" s="28"/>
      <c r="F88" s="26"/>
    </row>
    <row r="89" spans="1:6" s="4" customFormat="1" x14ac:dyDescent="0.35">
      <c r="A89" s="26"/>
      <c r="B89" s="26"/>
      <c r="C89" s="26"/>
      <c r="D89" s="28"/>
      <c r="E89" s="28"/>
      <c r="F89" s="26"/>
    </row>
    <row r="90" spans="1:6" s="4" customFormat="1" x14ac:dyDescent="0.35">
      <c r="A90" s="26"/>
      <c r="B90" s="26"/>
      <c r="C90" s="26"/>
      <c r="D90" s="28"/>
      <c r="E90" s="28"/>
      <c r="F90" s="26"/>
    </row>
    <row r="91" spans="1:6" s="4" customFormat="1" x14ac:dyDescent="0.35">
      <c r="A91" s="26"/>
      <c r="B91" s="26"/>
      <c r="C91" s="26"/>
      <c r="D91" s="28"/>
      <c r="E91" s="28"/>
      <c r="F91" s="26"/>
    </row>
    <row r="92" spans="1:6" s="4" customFormat="1" x14ac:dyDescent="0.35">
      <c r="A92" s="26"/>
      <c r="B92" s="26"/>
      <c r="C92" s="26"/>
      <c r="D92" s="28"/>
      <c r="E92" s="28"/>
      <c r="F92" s="26"/>
    </row>
    <row r="93" spans="1:6" s="4" customFormat="1" x14ac:dyDescent="0.35">
      <c r="A93" s="26"/>
      <c r="B93" s="26"/>
      <c r="C93" s="26"/>
      <c r="D93" s="28"/>
      <c r="E93" s="28"/>
      <c r="F93" s="26"/>
    </row>
    <row r="94" spans="1:6" s="4" customFormat="1" x14ac:dyDescent="0.35">
      <c r="A94" s="26"/>
      <c r="B94" s="26"/>
      <c r="C94" s="26"/>
      <c r="D94" s="28"/>
      <c r="E94" s="28"/>
      <c r="F94" s="26"/>
    </row>
    <row r="95" spans="1:6" s="4" customFormat="1" x14ac:dyDescent="0.35">
      <c r="A95" s="26"/>
      <c r="B95" s="26"/>
      <c r="C95" s="26"/>
      <c r="D95" s="28"/>
      <c r="E95" s="28"/>
      <c r="F95" s="26"/>
    </row>
    <row r="96" spans="1:6" s="4" customFormat="1" x14ac:dyDescent="0.35">
      <c r="A96" s="26"/>
      <c r="B96" s="26"/>
      <c r="C96" s="26"/>
      <c r="D96" s="28"/>
      <c r="E96" s="28"/>
      <c r="F96" s="26"/>
    </row>
    <row r="97" spans="1:6" s="4" customFormat="1" x14ac:dyDescent="0.35">
      <c r="A97" s="26"/>
      <c r="B97" s="26"/>
      <c r="C97" s="26"/>
      <c r="D97" s="28"/>
      <c r="E97" s="28"/>
      <c r="F97" s="26"/>
    </row>
    <row r="98" spans="1:6" s="4" customFormat="1" x14ac:dyDescent="0.35">
      <c r="A98" s="26"/>
      <c r="B98" s="26"/>
      <c r="C98" s="26"/>
      <c r="D98" s="28"/>
      <c r="E98" s="28"/>
      <c r="F98" s="26"/>
    </row>
    <row r="99" spans="1:6" s="4" customFormat="1" x14ac:dyDescent="0.35">
      <c r="A99" s="26"/>
      <c r="B99" s="26"/>
      <c r="C99" s="26"/>
      <c r="D99" s="28"/>
      <c r="E99" s="28"/>
      <c r="F99" s="26"/>
    </row>
    <row r="100" spans="1:6" s="5" customFormat="1" x14ac:dyDescent="0.35">
      <c r="A100" s="26"/>
      <c r="B100" s="26"/>
      <c r="C100" s="26"/>
      <c r="D100" s="28"/>
      <c r="E100" s="28"/>
      <c r="F100" s="26"/>
    </row>
    <row r="101" spans="1:6" s="5" customFormat="1" x14ac:dyDescent="0.35">
      <c r="A101" s="26"/>
      <c r="B101" s="26"/>
      <c r="C101" s="26"/>
      <c r="D101" s="28"/>
      <c r="E101" s="28"/>
      <c r="F101" s="26"/>
    </row>
    <row r="102" spans="1:6" s="5" customFormat="1" x14ac:dyDescent="0.35">
      <c r="A102" s="26"/>
      <c r="B102" s="26"/>
      <c r="C102" s="26"/>
      <c r="D102" s="28"/>
      <c r="E102" s="28"/>
      <c r="F102" s="26"/>
    </row>
    <row r="103" spans="1:6" s="5" customFormat="1" x14ac:dyDescent="0.35">
      <c r="A103" s="26"/>
      <c r="B103" s="26"/>
      <c r="C103" s="26"/>
      <c r="D103" s="28"/>
      <c r="E103" s="28"/>
      <c r="F103" s="26"/>
    </row>
    <row r="104" spans="1:6" s="5" customFormat="1" x14ac:dyDescent="0.35">
      <c r="A104" s="26"/>
      <c r="B104" s="26"/>
      <c r="C104" s="26"/>
      <c r="D104" s="28"/>
      <c r="E104" s="28"/>
      <c r="F104" s="26"/>
    </row>
    <row r="105" spans="1:6" s="5" customFormat="1" x14ac:dyDescent="0.35">
      <c r="A105" s="26"/>
      <c r="B105" s="26"/>
      <c r="C105" s="26"/>
      <c r="D105" s="28"/>
      <c r="E105" s="28"/>
      <c r="F105" s="26"/>
    </row>
    <row r="106" spans="1:6" s="5" customFormat="1" x14ac:dyDescent="0.35">
      <c r="A106" s="26"/>
      <c r="B106" s="26"/>
      <c r="C106" s="26"/>
      <c r="D106" s="28"/>
      <c r="E106" s="28"/>
      <c r="F106" s="26"/>
    </row>
    <row r="107" spans="1:6" s="5" customFormat="1" x14ac:dyDescent="0.35">
      <c r="A107" s="26"/>
      <c r="B107" s="26"/>
      <c r="C107" s="26"/>
      <c r="D107" s="28"/>
      <c r="E107" s="28"/>
      <c r="F107" s="26"/>
    </row>
    <row r="108" spans="1:6" s="5" customFormat="1" x14ac:dyDescent="0.35">
      <c r="A108" s="26"/>
      <c r="B108" s="26"/>
      <c r="C108" s="26"/>
      <c r="D108" s="28"/>
      <c r="E108" s="28"/>
      <c r="F108" s="26"/>
    </row>
    <row r="109" spans="1:6" s="5" customFormat="1" x14ac:dyDescent="0.35">
      <c r="A109" s="26"/>
      <c r="B109" s="26"/>
      <c r="C109" s="26"/>
      <c r="D109" s="28"/>
      <c r="E109" s="28"/>
      <c r="F109" s="26"/>
    </row>
    <row r="110" spans="1:6" s="5" customFormat="1" x14ac:dyDescent="0.35">
      <c r="A110" s="26"/>
      <c r="B110" s="26"/>
      <c r="C110" s="26"/>
      <c r="D110" s="28"/>
      <c r="E110" s="28"/>
      <c r="F110" s="26"/>
    </row>
    <row r="111" spans="1:6" s="5" customFormat="1" x14ac:dyDescent="0.35">
      <c r="A111" s="26"/>
      <c r="B111" s="26"/>
      <c r="C111" s="26"/>
      <c r="D111" s="28"/>
      <c r="E111" s="28"/>
      <c r="F111" s="26"/>
    </row>
    <row r="112" spans="1:6" s="5" customFormat="1" x14ac:dyDescent="0.35">
      <c r="A112" s="26"/>
      <c r="B112" s="26"/>
      <c r="C112" s="26"/>
      <c r="D112" s="28"/>
      <c r="E112" s="28"/>
      <c r="F112" s="26"/>
    </row>
    <row r="113" spans="1:6" s="5" customFormat="1" x14ac:dyDescent="0.35">
      <c r="A113" s="26"/>
      <c r="B113" s="26"/>
      <c r="C113" s="26"/>
      <c r="D113" s="28"/>
      <c r="E113" s="28"/>
      <c r="F113" s="26"/>
    </row>
    <row r="114" spans="1:6" s="5" customFormat="1" x14ac:dyDescent="0.35">
      <c r="A114" s="26"/>
      <c r="B114" s="26"/>
      <c r="C114" s="26"/>
      <c r="D114" s="28"/>
      <c r="E114" s="28"/>
      <c r="F114" s="26"/>
    </row>
    <row r="115" spans="1:6" s="5" customFormat="1" x14ac:dyDescent="0.35">
      <c r="A115" s="26"/>
      <c r="B115" s="26"/>
      <c r="C115" s="26"/>
      <c r="D115" s="28"/>
      <c r="E115" s="28"/>
      <c r="F115" s="26"/>
    </row>
    <row r="116" spans="1:6" s="5" customFormat="1" x14ac:dyDescent="0.35">
      <c r="A116" s="26"/>
      <c r="B116" s="26"/>
      <c r="C116" s="26"/>
      <c r="D116" s="28"/>
      <c r="E116" s="28"/>
      <c r="F116" s="26"/>
    </row>
    <row r="117" spans="1:6" s="5" customFormat="1" x14ac:dyDescent="0.35">
      <c r="A117" s="26"/>
      <c r="B117" s="26"/>
      <c r="C117" s="26"/>
      <c r="D117" s="28"/>
      <c r="E117" s="28"/>
      <c r="F117" s="26"/>
    </row>
    <row r="118" spans="1:6" s="5" customFormat="1" x14ac:dyDescent="0.35">
      <c r="A118" s="26"/>
      <c r="B118" s="26"/>
      <c r="C118" s="26"/>
      <c r="D118" s="28"/>
      <c r="E118" s="28"/>
      <c r="F118" s="26"/>
    </row>
    <row r="119" spans="1:6" s="5" customFormat="1" x14ac:dyDescent="0.35">
      <c r="A119" s="26"/>
      <c r="B119" s="26"/>
      <c r="C119" s="26"/>
      <c r="D119" s="28"/>
      <c r="E119" s="28"/>
      <c r="F119" s="26"/>
    </row>
    <row r="120" spans="1:6" s="5" customFormat="1" x14ac:dyDescent="0.35">
      <c r="A120" s="26"/>
      <c r="B120" s="26"/>
      <c r="C120" s="26"/>
      <c r="D120" s="28"/>
      <c r="E120" s="28"/>
      <c r="F120" s="26"/>
    </row>
    <row r="121" spans="1:6" s="5" customFormat="1" x14ac:dyDescent="0.35">
      <c r="A121" s="26"/>
      <c r="B121" s="26"/>
      <c r="C121" s="26"/>
      <c r="D121" s="28"/>
      <c r="E121" s="28"/>
      <c r="F121" s="26"/>
    </row>
    <row r="122" spans="1:6" s="5" customFormat="1" x14ac:dyDescent="0.35">
      <c r="A122" s="26"/>
      <c r="B122" s="26"/>
      <c r="C122" s="26"/>
      <c r="D122" s="28"/>
      <c r="E122" s="28"/>
      <c r="F122" s="26"/>
    </row>
    <row r="123" spans="1:6" s="5" customFormat="1" x14ac:dyDescent="0.35">
      <c r="A123" s="26"/>
      <c r="B123" s="26"/>
      <c r="C123" s="26"/>
      <c r="D123" s="28"/>
      <c r="E123" s="28"/>
      <c r="F123" s="26"/>
    </row>
    <row r="124" spans="1:6" s="5" customFormat="1" x14ac:dyDescent="0.35">
      <c r="A124" s="26"/>
      <c r="B124" s="26"/>
      <c r="C124" s="26"/>
      <c r="D124" s="28"/>
      <c r="E124" s="28"/>
      <c r="F124" s="26"/>
    </row>
    <row r="125" spans="1:6" s="5" customFormat="1" x14ac:dyDescent="0.35">
      <c r="A125" s="26"/>
      <c r="B125" s="26"/>
      <c r="C125" s="26"/>
      <c r="D125" s="28"/>
      <c r="E125" s="28"/>
      <c r="F125" s="26"/>
    </row>
    <row r="126" spans="1:6" s="5" customFormat="1" x14ac:dyDescent="0.35">
      <c r="A126" s="26"/>
      <c r="B126" s="26"/>
      <c r="C126" s="26"/>
      <c r="D126" s="28"/>
      <c r="E126" s="28"/>
      <c r="F126" s="26"/>
    </row>
    <row r="127" spans="1:6" s="5" customFormat="1" x14ac:dyDescent="0.35">
      <c r="A127" s="26"/>
      <c r="B127" s="26"/>
      <c r="C127" s="26"/>
      <c r="D127" s="28"/>
      <c r="E127" s="28"/>
      <c r="F127" s="26"/>
    </row>
    <row r="128" spans="1:6" s="5" customFormat="1" x14ac:dyDescent="0.35">
      <c r="A128" s="26"/>
      <c r="B128" s="26"/>
      <c r="C128" s="26"/>
      <c r="D128" s="28"/>
      <c r="E128" s="28"/>
      <c r="F128" s="26"/>
    </row>
    <row r="129" spans="1:6" s="5" customFormat="1" x14ac:dyDescent="0.35">
      <c r="A129" s="26"/>
      <c r="B129" s="26"/>
      <c r="C129" s="26"/>
      <c r="D129" s="28"/>
      <c r="E129" s="28"/>
      <c r="F129" s="26"/>
    </row>
    <row r="130" spans="1:6" s="5" customFormat="1" x14ac:dyDescent="0.35">
      <c r="A130" s="26"/>
      <c r="B130" s="26"/>
      <c r="C130" s="26"/>
      <c r="D130" s="28"/>
      <c r="E130" s="28"/>
      <c r="F130" s="26"/>
    </row>
    <row r="131" spans="1:6" s="5" customFormat="1" x14ac:dyDescent="0.35">
      <c r="A131" s="26"/>
      <c r="B131" s="26"/>
      <c r="C131" s="26"/>
      <c r="D131" s="28"/>
      <c r="E131" s="28"/>
      <c r="F131" s="26"/>
    </row>
    <row r="132" spans="1:6" s="5" customFormat="1" x14ac:dyDescent="0.35">
      <c r="A132" s="26"/>
      <c r="B132" s="26"/>
      <c r="C132" s="26"/>
      <c r="D132" s="28"/>
      <c r="E132" s="28"/>
      <c r="F132" s="26"/>
    </row>
    <row r="133" spans="1:6" x14ac:dyDescent="0.35">
      <c r="A133" s="26"/>
      <c r="B133" s="26"/>
      <c r="C133" s="26"/>
      <c r="D133" s="28"/>
      <c r="E133" s="28"/>
      <c r="F133" s="26"/>
    </row>
    <row r="134" spans="1:6" x14ac:dyDescent="0.35">
      <c r="A134" s="26"/>
      <c r="B134" s="26"/>
      <c r="C134" s="26"/>
      <c r="D134" s="28"/>
      <c r="E134" s="28"/>
      <c r="F134" s="26"/>
    </row>
    <row r="135" spans="1:6" x14ac:dyDescent="0.35">
      <c r="A135" s="26"/>
      <c r="B135" s="26"/>
      <c r="C135" s="26"/>
      <c r="D135" s="28"/>
      <c r="E135" s="28"/>
      <c r="F135" s="26"/>
    </row>
    <row r="136" spans="1:6" x14ac:dyDescent="0.35">
      <c r="A136" s="26"/>
      <c r="B136" s="26"/>
      <c r="C136" s="26"/>
      <c r="D136" s="28"/>
      <c r="E136" s="28"/>
      <c r="F136" s="26"/>
    </row>
    <row r="137" spans="1:6" x14ac:dyDescent="0.35">
      <c r="A137" s="26"/>
      <c r="B137" s="26"/>
      <c r="C137" s="26"/>
      <c r="D137" s="28"/>
      <c r="E137" s="28"/>
      <c r="F137" s="26"/>
    </row>
    <row r="138" spans="1:6" x14ac:dyDescent="0.35">
      <c r="A138" s="26"/>
      <c r="B138" s="26"/>
      <c r="C138" s="26"/>
      <c r="D138" s="28"/>
      <c r="E138" s="28"/>
      <c r="F138" s="26"/>
    </row>
    <row r="139" spans="1:6" x14ac:dyDescent="0.35">
      <c r="A139" s="26"/>
      <c r="B139" s="26"/>
      <c r="C139" s="26"/>
      <c r="D139" s="28"/>
      <c r="E139" s="28"/>
      <c r="F139" s="26"/>
    </row>
    <row r="140" spans="1:6" x14ac:dyDescent="0.35">
      <c r="A140" s="26"/>
      <c r="B140" s="26"/>
      <c r="C140" s="26"/>
      <c r="D140" s="28"/>
      <c r="E140" s="28"/>
      <c r="F140" s="26"/>
    </row>
    <row r="141" spans="1:6" x14ac:dyDescent="0.35">
      <c r="A141" s="26"/>
      <c r="B141" s="26"/>
      <c r="C141" s="26"/>
      <c r="D141" s="28"/>
      <c r="E141" s="28"/>
      <c r="F141" s="26"/>
    </row>
    <row r="142" spans="1:6" x14ac:dyDescent="0.35">
      <c r="A142" s="26"/>
      <c r="B142" s="26"/>
      <c r="C142" s="26"/>
      <c r="D142" s="28"/>
      <c r="E142" s="28"/>
      <c r="F142" s="26"/>
    </row>
    <row r="143" spans="1:6" x14ac:dyDescent="0.35">
      <c r="A143" s="26"/>
      <c r="B143" s="26"/>
      <c r="C143" s="26"/>
      <c r="D143" s="28"/>
      <c r="E143" s="28"/>
      <c r="F143" s="26"/>
    </row>
    <row r="144" spans="1:6" x14ac:dyDescent="0.35">
      <c r="A144" s="26"/>
      <c r="B144" s="26"/>
      <c r="C144" s="26"/>
      <c r="D144" s="28"/>
      <c r="E144" s="28"/>
      <c r="F144" s="26"/>
    </row>
    <row r="145" spans="1:6" x14ac:dyDescent="0.35">
      <c r="A145" s="26"/>
      <c r="B145" s="26"/>
      <c r="C145" s="26"/>
      <c r="D145" s="28"/>
      <c r="E145" s="28"/>
      <c r="F145" s="26"/>
    </row>
    <row r="146" spans="1:6" x14ac:dyDescent="0.35">
      <c r="A146" s="26"/>
      <c r="B146" s="26"/>
      <c r="C146" s="26"/>
      <c r="D146" s="28"/>
      <c r="E146" s="28"/>
      <c r="F146" s="26"/>
    </row>
    <row r="147" spans="1:6" x14ac:dyDescent="0.35">
      <c r="A147" s="26"/>
      <c r="B147" s="26"/>
      <c r="C147" s="26"/>
      <c r="D147" s="28"/>
      <c r="E147" s="28"/>
      <c r="F147" s="26"/>
    </row>
    <row r="148" spans="1:6" x14ac:dyDescent="0.35">
      <c r="A148" s="26"/>
      <c r="B148" s="26"/>
      <c r="C148" s="26"/>
      <c r="D148" s="28"/>
      <c r="E148" s="28"/>
      <c r="F148" s="26"/>
    </row>
    <row r="149" spans="1:6" x14ac:dyDescent="0.35">
      <c r="A149" s="26"/>
      <c r="B149" s="26"/>
      <c r="C149" s="26"/>
      <c r="D149" s="28"/>
      <c r="E149" s="28"/>
      <c r="F149" s="26"/>
    </row>
    <row r="150" spans="1:6" x14ac:dyDescent="0.35">
      <c r="A150" s="26"/>
      <c r="B150" s="26"/>
      <c r="C150" s="26"/>
      <c r="D150" s="28"/>
      <c r="E150" s="28"/>
      <c r="F150" s="26"/>
    </row>
    <row r="151" spans="1:6" x14ac:dyDescent="0.35">
      <c r="A151" s="26"/>
      <c r="B151" s="26"/>
      <c r="C151" s="26"/>
      <c r="D151" s="28"/>
      <c r="E151" s="28"/>
      <c r="F151" s="26"/>
    </row>
    <row r="152" spans="1:6" x14ac:dyDescent="0.35">
      <c r="A152" s="26"/>
      <c r="B152" s="26"/>
      <c r="C152" s="26"/>
      <c r="D152" s="28"/>
      <c r="E152" s="28"/>
      <c r="F152" s="26"/>
    </row>
    <row r="153" spans="1:6" x14ac:dyDescent="0.35">
      <c r="A153" s="26"/>
      <c r="B153" s="26"/>
      <c r="C153" s="26"/>
      <c r="D153" s="28"/>
      <c r="E153" s="28"/>
      <c r="F153" s="26"/>
    </row>
    <row r="154" spans="1:6" x14ac:dyDescent="0.35">
      <c r="A154" s="26"/>
      <c r="B154" s="26"/>
      <c r="C154" s="26"/>
      <c r="D154" s="28"/>
      <c r="E154" s="28"/>
      <c r="F154" s="26"/>
    </row>
    <row r="155" spans="1:6" x14ac:dyDescent="0.35">
      <c r="A155" s="26"/>
      <c r="B155" s="26"/>
      <c r="C155" s="26"/>
      <c r="D155" s="28"/>
      <c r="E155" s="28"/>
      <c r="F155" s="26"/>
    </row>
    <row r="156" spans="1:6" x14ac:dyDescent="0.35">
      <c r="A156" s="26"/>
      <c r="B156" s="26"/>
      <c r="C156" s="26"/>
      <c r="D156" s="28"/>
      <c r="E156" s="28"/>
      <c r="F156" s="26"/>
    </row>
    <row r="157" spans="1:6" x14ac:dyDescent="0.35">
      <c r="A157" s="26"/>
      <c r="B157" s="26"/>
      <c r="C157" s="26"/>
      <c r="D157" s="28"/>
      <c r="E157" s="28"/>
      <c r="F157" s="26"/>
    </row>
    <row r="158" spans="1:6" x14ac:dyDescent="0.35">
      <c r="A158" s="26"/>
      <c r="B158" s="26"/>
      <c r="C158" s="26"/>
      <c r="D158" s="28"/>
      <c r="E158" s="28"/>
      <c r="F158" s="26"/>
    </row>
    <row r="159" spans="1:6" x14ac:dyDescent="0.35">
      <c r="A159" s="26"/>
      <c r="B159" s="26"/>
      <c r="C159" s="26"/>
      <c r="D159" s="28"/>
      <c r="E159" s="28"/>
      <c r="F159" s="26"/>
    </row>
    <row r="160" spans="1:6" x14ac:dyDescent="0.35">
      <c r="A160" s="26"/>
      <c r="B160" s="26"/>
      <c r="C160" s="26"/>
      <c r="D160" s="28"/>
      <c r="E160" s="28"/>
      <c r="F160" s="26"/>
    </row>
    <row r="161" spans="1:6" x14ac:dyDescent="0.35">
      <c r="A161" s="26"/>
      <c r="B161" s="26"/>
      <c r="C161" s="26"/>
      <c r="D161" s="28"/>
      <c r="E161" s="28"/>
      <c r="F161" s="26"/>
    </row>
    <row r="162" spans="1:6" x14ac:dyDescent="0.35">
      <c r="A162" s="26"/>
      <c r="B162" s="26"/>
      <c r="C162" s="26"/>
      <c r="D162" s="28"/>
      <c r="E162" s="28"/>
      <c r="F162" s="26"/>
    </row>
    <row r="163" spans="1:6" x14ac:dyDescent="0.35">
      <c r="A163" s="26"/>
      <c r="B163" s="26"/>
      <c r="C163" s="26"/>
      <c r="D163" s="28"/>
      <c r="E163" s="28"/>
      <c r="F163" s="26"/>
    </row>
    <row r="164" spans="1:6" x14ac:dyDescent="0.35">
      <c r="A164" s="26"/>
      <c r="B164" s="26"/>
      <c r="C164" s="26"/>
      <c r="D164" s="28"/>
      <c r="E164" s="28"/>
      <c r="F164" s="26"/>
    </row>
    <row r="165" spans="1:6" x14ac:dyDescent="0.35">
      <c r="A165" s="26"/>
      <c r="B165" s="26"/>
      <c r="C165" s="26"/>
      <c r="D165" s="28"/>
      <c r="E165" s="28"/>
      <c r="F165" s="26"/>
    </row>
    <row r="166" spans="1:6" x14ac:dyDescent="0.35">
      <c r="A166" s="26"/>
      <c r="B166" s="26"/>
      <c r="C166" s="26"/>
      <c r="D166" s="28"/>
      <c r="E166" s="28"/>
      <c r="F166" s="26"/>
    </row>
    <row r="167" spans="1:6" x14ac:dyDescent="0.35">
      <c r="A167" s="26"/>
      <c r="B167" s="26"/>
      <c r="C167" s="26"/>
      <c r="D167" s="28"/>
      <c r="E167" s="28"/>
      <c r="F167" s="26"/>
    </row>
    <row r="168" spans="1:6" x14ac:dyDescent="0.35">
      <c r="A168" s="26"/>
      <c r="B168" s="26"/>
      <c r="C168" s="26"/>
      <c r="D168" s="28"/>
      <c r="E168" s="28"/>
      <c r="F168" s="26"/>
    </row>
    <row r="169" spans="1:6" x14ac:dyDescent="0.35">
      <c r="A169" s="26"/>
      <c r="B169" s="26"/>
      <c r="C169" s="26"/>
      <c r="D169" s="28"/>
      <c r="E169" s="28"/>
      <c r="F169" s="26"/>
    </row>
    <row r="170" spans="1:6" x14ac:dyDescent="0.35">
      <c r="A170" s="26"/>
      <c r="B170" s="26"/>
      <c r="C170" s="26"/>
      <c r="D170" s="28"/>
      <c r="E170" s="28"/>
      <c r="F170" s="26"/>
    </row>
    <row r="171" spans="1:6" x14ac:dyDescent="0.35">
      <c r="A171" s="26"/>
      <c r="B171" s="26"/>
      <c r="C171" s="26"/>
      <c r="D171" s="28"/>
      <c r="E171" s="28"/>
      <c r="F171" s="26"/>
    </row>
    <row r="172" spans="1:6" x14ac:dyDescent="0.35">
      <c r="A172" s="26"/>
      <c r="B172" s="26"/>
      <c r="C172" s="26"/>
      <c r="D172" s="28"/>
      <c r="E172" s="28"/>
      <c r="F172" s="26"/>
    </row>
    <row r="173" spans="1:6" x14ac:dyDescent="0.35">
      <c r="A173" s="26"/>
      <c r="B173" s="26"/>
      <c r="C173" s="26"/>
      <c r="D173" s="28"/>
      <c r="E173" s="28"/>
      <c r="F173" s="26"/>
    </row>
    <row r="174" spans="1:6" x14ac:dyDescent="0.35">
      <c r="A174" s="26"/>
      <c r="B174" s="26"/>
      <c r="C174" s="26"/>
      <c r="D174" s="28"/>
      <c r="E174" s="28"/>
      <c r="F174" s="26"/>
    </row>
    <row r="175" spans="1:6" x14ac:dyDescent="0.35">
      <c r="A175" s="26"/>
      <c r="B175" s="26"/>
      <c r="C175" s="26"/>
      <c r="D175" s="28"/>
      <c r="E175" s="28"/>
      <c r="F175" s="26"/>
    </row>
    <row r="176" spans="1:6" x14ac:dyDescent="0.35">
      <c r="A176" s="26"/>
      <c r="B176" s="26"/>
      <c r="C176" s="26"/>
      <c r="D176" s="28"/>
      <c r="E176" s="28"/>
      <c r="F176" s="26"/>
    </row>
    <row r="177" spans="1:6" x14ac:dyDescent="0.35">
      <c r="A177" s="26"/>
      <c r="B177" s="26"/>
      <c r="C177" s="26"/>
      <c r="D177" s="28"/>
      <c r="E177" s="28"/>
      <c r="F177" s="26"/>
    </row>
    <row r="178" spans="1:6" x14ac:dyDescent="0.35">
      <c r="A178" s="26"/>
      <c r="B178" s="26"/>
      <c r="C178" s="26"/>
      <c r="D178" s="28"/>
      <c r="E178" s="28"/>
      <c r="F178" s="26"/>
    </row>
    <row r="179" spans="1:6" x14ac:dyDescent="0.35">
      <c r="A179" s="26"/>
      <c r="B179" s="26"/>
      <c r="C179" s="26"/>
      <c r="D179" s="28"/>
      <c r="E179" s="28"/>
      <c r="F179" s="26"/>
    </row>
    <row r="180" spans="1:6" x14ac:dyDescent="0.35">
      <c r="A180" s="26"/>
      <c r="B180" s="26"/>
      <c r="C180" s="26"/>
      <c r="D180" s="28"/>
      <c r="E180" s="28"/>
      <c r="F180" s="26"/>
    </row>
    <row r="181" spans="1:6" x14ac:dyDescent="0.35">
      <c r="A181" s="26"/>
      <c r="B181" s="26"/>
      <c r="C181" s="26"/>
      <c r="D181" s="28"/>
      <c r="E181" s="28"/>
      <c r="F181" s="26"/>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10:F182">
    <cfRule type="expression" dxfId="14" priority="2">
      <formula>$J10="Over 12 hours"</formula>
    </cfRule>
  </conditionalFormatting>
  <conditionalFormatting sqref="A3:F9">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Sunday, 25 May</v>
      </c>
      <c r="B1" s="44"/>
      <c r="C1" s="44"/>
      <c r="D1" s="44"/>
      <c r="E1" s="44"/>
      <c r="F1" s="44"/>
    </row>
    <row r="2" spans="1:6" s="5" customFormat="1" ht="28" x14ac:dyDescent="0.35">
      <c r="A2" s="12" t="s">
        <v>9</v>
      </c>
      <c r="B2" s="12" t="s">
        <v>1</v>
      </c>
      <c r="C2" s="12" t="s">
        <v>0</v>
      </c>
      <c r="D2" s="11" t="s">
        <v>11</v>
      </c>
      <c r="E2" s="11" t="s">
        <v>12</v>
      </c>
      <c r="F2" s="12" t="s">
        <v>10</v>
      </c>
    </row>
    <row r="3" spans="1:6" s="3" customFormat="1" ht="77.5" x14ac:dyDescent="0.35">
      <c r="A3" s="25" t="s">
        <v>266</v>
      </c>
      <c r="B3" s="25" t="s">
        <v>2</v>
      </c>
      <c r="C3" s="26" t="s">
        <v>567</v>
      </c>
      <c r="D3" s="27">
        <v>45775.208333333299</v>
      </c>
      <c r="E3" s="27">
        <v>45804.75</v>
      </c>
      <c r="F3" s="26" t="s">
        <v>568</v>
      </c>
    </row>
    <row r="4" spans="1:6" s="3" customFormat="1" ht="46.5" x14ac:dyDescent="0.35">
      <c r="A4" s="25" t="s">
        <v>266</v>
      </c>
      <c r="B4" s="25" t="s">
        <v>2</v>
      </c>
      <c r="C4" s="26" t="s">
        <v>283</v>
      </c>
      <c r="D4" s="27">
        <v>45786.208333333299</v>
      </c>
      <c r="E4" s="27">
        <v>45828.208333333299</v>
      </c>
      <c r="F4" s="26" t="s">
        <v>284</v>
      </c>
    </row>
    <row r="5" spans="1:6" s="3" customFormat="1" ht="31" x14ac:dyDescent="0.35">
      <c r="A5" s="25" t="s">
        <v>86</v>
      </c>
      <c r="B5" s="25" t="s">
        <v>4</v>
      </c>
      <c r="C5" s="26" t="s">
        <v>496</v>
      </c>
      <c r="D5" s="27">
        <v>45798.25</v>
      </c>
      <c r="E5" s="27">
        <v>45806.250694444403</v>
      </c>
      <c r="F5" s="26" t="s">
        <v>497</v>
      </c>
    </row>
    <row r="6" spans="1:6" s="3" customFormat="1" ht="62" x14ac:dyDescent="0.35">
      <c r="A6" s="25" t="s">
        <v>263</v>
      </c>
      <c r="B6" s="25" t="s">
        <v>4</v>
      </c>
      <c r="C6" s="26" t="s">
        <v>561</v>
      </c>
      <c r="D6" s="27">
        <v>45799.25</v>
      </c>
      <c r="E6" s="27">
        <v>45804.833333333299</v>
      </c>
      <c r="F6" s="26" t="s">
        <v>562</v>
      </c>
    </row>
    <row r="7" spans="1:6" s="3" customFormat="1" ht="62" x14ac:dyDescent="0.35">
      <c r="A7" s="25" t="s">
        <v>288</v>
      </c>
      <c r="B7" s="25" t="s">
        <v>7</v>
      </c>
      <c r="C7" s="26" t="s">
        <v>590</v>
      </c>
      <c r="D7" s="27">
        <v>45802.9375</v>
      </c>
      <c r="E7" s="27">
        <v>45803.229166666701</v>
      </c>
      <c r="F7" s="26" t="s">
        <v>591</v>
      </c>
    </row>
    <row r="8" spans="1:6" s="3" customFormat="1" ht="46.5" x14ac:dyDescent="0.35">
      <c r="A8" s="25" t="s">
        <v>288</v>
      </c>
      <c r="B8" s="25" t="s">
        <v>7</v>
      </c>
      <c r="C8" s="26" t="s">
        <v>592</v>
      </c>
      <c r="D8" s="27">
        <v>45802.9375</v>
      </c>
      <c r="E8" s="27">
        <v>45803.229166666701</v>
      </c>
      <c r="F8" s="26" t="s">
        <v>591</v>
      </c>
    </row>
    <row r="9" spans="1:6" s="3" customFormat="1" ht="77.5" x14ac:dyDescent="0.35">
      <c r="A9" s="25" t="s">
        <v>288</v>
      </c>
      <c r="B9" s="25" t="s">
        <v>8</v>
      </c>
      <c r="C9" s="26" t="s">
        <v>593</v>
      </c>
      <c r="D9" s="27">
        <v>45802.9375</v>
      </c>
      <c r="E9" s="27">
        <v>45803.229166666701</v>
      </c>
      <c r="F9" s="26" t="s">
        <v>594</v>
      </c>
    </row>
    <row r="10" spans="1:6" s="3" customFormat="1" ht="77.5" x14ac:dyDescent="0.35">
      <c r="A10" s="25" t="s">
        <v>82</v>
      </c>
      <c r="B10" s="25" t="s">
        <v>32</v>
      </c>
      <c r="C10" s="26" t="s">
        <v>83</v>
      </c>
      <c r="D10" s="27">
        <v>45747.25</v>
      </c>
      <c r="E10" s="27">
        <v>45804.833333333299</v>
      </c>
      <c r="F10" s="26" t="s">
        <v>84</v>
      </c>
    </row>
    <row r="11" spans="1:6" s="3" customFormat="1" ht="62" x14ac:dyDescent="0.35">
      <c r="A11" s="25" t="s">
        <v>157</v>
      </c>
      <c r="B11" s="25" t="s">
        <v>5</v>
      </c>
      <c r="C11" s="26" t="s">
        <v>204</v>
      </c>
      <c r="D11" s="27">
        <v>45684.208333333299</v>
      </c>
      <c r="E11" s="27">
        <v>46010.25</v>
      </c>
      <c r="F11" s="26" t="s">
        <v>205</v>
      </c>
    </row>
    <row r="12" spans="1:6" s="3" customFormat="1" ht="108.5" x14ac:dyDescent="0.35">
      <c r="A12" s="25" t="s">
        <v>177</v>
      </c>
      <c r="B12" s="25" t="s">
        <v>4</v>
      </c>
      <c r="C12" s="26" t="s">
        <v>178</v>
      </c>
      <c r="D12" s="27">
        <v>44936.875</v>
      </c>
      <c r="E12" s="27">
        <v>45815.208333333299</v>
      </c>
      <c r="F12" s="26" t="s">
        <v>179</v>
      </c>
    </row>
    <row r="13" spans="1:6" s="3" customFormat="1" x14ac:dyDescent="0.35">
      <c r="A13" s="25"/>
      <c r="B13" s="25"/>
      <c r="C13" s="26"/>
      <c r="D13" s="27"/>
      <c r="E13" s="27"/>
      <c r="F13" s="26"/>
    </row>
    <row r="14" spans="1:6" s="3" customFormat="1" x14ac:dyDescent="0.35">
      <c r="A14" s="25"/>
      <c r="B14" s="25"/>
      <c r="C14" s="26"/>
      <c r="D14" s="27"/>
      <c r="E14" s="27"/>
      <c r="F14" s="26"/>
    </row>
    <row r="15" spans="1:6" s="3" customFormat="1" x14ac:dyDescent="0.35">
      <c r="A15" s="25"/>
      <c r="B15" s="25"/>
      <c r="C15" s="26"/>
      <c r="D15" s="27"/>
      <c r="E15" s="27"/>
      <c r="F15" s="26"/>
    </row>
    <row r="16" spans="1:6" s="3" customFormat="1" x14ac:dyDescent="0.35">
      <c r="A16" s="25"/>
      <c r="B16" s="25"/>
      <c r="C16" s="26"/>
      <c r="D16" s="27"/>
      <c r="E16" s="27"/>
      <c r="F16" s="26"/>
    </row>
    <row r="17" spans="1:6" s="3" customFormat="1" x14ac:dyDescent="0.35">
      <c r="A17" s="25"/>
      <c r="B17" s="25"/>
      <c r="C17" s="26"/>
      <c r="D17" s="27"/>
      <c r="E17" s="27"/>
      <c r="F17" s="26"/>
    </row>
    <row r="18" spans="1:6" s="3" customFormat="1" x14ac:dyDescent="0.35">
      <c r="A18" s="25"/>
      <c r="B18" s="25"/>
      <c r="C18" s="26"/>
      <c r="D18" s="27"/>
      <c r="E18" s="27"/>
      <c r="F18" s="26"/>
    </row>
    <row r="19" spans="1:6" s="3" customFormat="1" x14ac:dyDescent="0.35">
      <c r="A19" s="25"/>
      <c r="B19" s="25"/>
      <c r="C19" s="26"/>
      <c r="D19" s="27"/>
      <c r="E19" s="27"/>
      <c r="F19" s="26"/>
    </row>
    <row r="20" spans="1:6" s="3" customFormat="1" x14ac:dyDescent="0.35">
      <c r="A20" s="25"/>
      <c r="B20" s="25"/>
      <c r="C20" s="26"/>
      <c r="D20" s="27"/>
      <c r="E20" s="27"/>
      <c r="F20" s="26"/>
    </row>
    <row r="21" spans="1:6" s="3" customFormat="1" x14ac:dyDescent="0.35">
      <c r="A21" s="25"/>
      <c r="B21" s="25"/>
      <c r="C21" s="26"/>
      <c r="D21" s="27"/>
      <c r="E21" s="27"/>
      <c r="F21" s="26"/>
    </row>
    <row r="22" spans="1:6" s="3" customFormat="1" x14ac:dyDescent="0.35">
      <c r="A22" s="25"/>
      <c r="B22" s="25"/>
      <c r="C22" s="26"/>
      <c r="D22" s="27"/>
      <c r="E22" s="27"/>
      <c r="F22" s="26"/>
    </row>
    <row r="23" spans="1:6" s="3" customFormat="1" x14ac:dyDescent="0.35">
      <c r="A23" s="25"/>
      <c r="B23" s="25"/>
      <c r="C23" s="26"/>
      <c r="D23" s="27"/>
      <c r="E23" s="27"/>
      <c r="F23" s="26"/>
    </row>
    <row r="24" spans="1:6" s="3" customFormat="1" ht="14.25" customHeight="1" x14ac:dyDescent="0.35">
      <c r="A24" s="25"/>
      <c r="B24" s="25"/>
      <c r="C24" s="26"/>
      <c r="D24" s="27"/>
      <c r="E24" s="27"/>
      <c r="F24" s="26"/>
    </row>
    <row r="25" spans="1:6" s="3" customFormat="1" x14ac:dyDescent="0.35">
      <c r="A25" s="25"/>
      <c r="B25" s="25"/>
      <c r="C25" s="26"/>
      <c r="D25" s="27"/>
      <c r="E25" s="27"/>
      <c r="F25" s="26"/>
    </row>
    <row r="26" spans="1:6" s="3" customFormat="1" x14ac:dyDescent="0.35">
      <c r="A26" s="25"/>
      <c r="B26" s="25"/>
      <c r="C26" s="26"/>
      <c r="D26" s="27"/>
      <c r="E26" s="27"/>
      <c r="F26" s="26"/>
    </row>
    <row r="27" spans="1:6" s="3" customFormat="1" x14ac:dyDescent="0.35">
      <c r="A27" s="25"/>
      <c r="B27" s="25"/>
      <c r="C27" s="26"/>
      <c r="D27" s="27"/>
      <c r="E27" s="27"/>
      <c r="F27" s="26"/>
    </row>
    <row r="28" spans="1:6" s="3" customFormat="1" x14ac:dyDescent="0.35">
      <c r="A28" s="25"/>
      <c r="B28" s="25"/>
      <c r="C28" s="26"/>
      <c r="D28" s="27"/>
      <c r="E28" s="27"/>
      <c r="F28" s="26"/>
    </row>
    <row r="29" spans="1:6" s="3" customFormat="1" x14ac:dyDescent="0.35">
      <c r="A29" s="25"/>
      <c r="B29" s="25"/>
      <c r="C29" s="26"/>
      <c r="D29" s="27"/>
      <c r="E29" s="27"/>
      <c r="F29" s="26"/>
    </row>
    <row r="30" spans="1:6" s="3" customFormat="1" x14ac:dyDescent="0.35">
      <c r="A30" s="25"/>
      <c r="B30" s="25"/>
      <c r="C30" s="26"/>
      <c r="D30" s="27"/>
      <c r="E30" s="27"/>
      <c r="F30" s="26"/>
    </row>
    <row r="31" spans="1:6" s="3" customFormat="1" x14ac:dyDescent="0.35">
      <c r="A31" s="25"/>
      <c r="B31" s="25"/>
      <c r="C31" s="26"/>
      <c r="D31" s="27"/>
      <c r="E31" s="27"/>
      <c r="F31" s="26"/>
    </row>
    <row r="32" spans="1:6" s="3" customFormat="1" x14ac:dyDescent="0.35">
      <c r="A32" s="25"/>
      <c r="B32" s="25"/>
      <c r="C32" s="26"/>
      <c r="D32" s="27"/>
      <c r="E32" s="27"/>
      <c r="F32" s="26"/>
    </row>
    <row r="33" spans="1:6" s="3" customFormat="1" x14ac:dyDescent="0.35">
      <c r="A33" s="25"/>
      <c r="B33" s="25"/>
      <c r="C33" s="26"/>
      <c r="D33" s="27"/>
      <c r="E33" s="27"/>
      <c r="F33" s="26"/>
    </row>
    <row r="34" spans="1:6" s="3" customFormat="1" x14ac:dyDescent="0.35">
      <c r="A34" s="25"/>
      <c r="B34" s="25"/>
      <c r="C34" s="26"/>
      <c r="D34" s="27"/>
      <c r="E34" s="27"/>
      <c r="F34" s="26"/>
    </row>
    <row r="35" spans="1:6" s="3" customFormat="1" x14ac:dyDescent="0.35">
      <c r="A35" s="25"/>
      <c r="B35" s="25"/>
      <c r="C35" s="26"/>
      <c r="D35" s="27"/>
      <c r="E35" s="27"/>
      <c r="F35" s="26"/>
    </row>
    <row r="36" spans="1:6" s="3" customFormat="1" x14ac:dyDescent="0.35">
      <c r="A36" s="25"/>
      <c r="B36" s="25"/>
      <c r="C36" s="26"/>
      <c r="D36" s="27"/>
      <c r="E36" s="27"/>
      <c r="F36" s="26"/>
    </row>
    <row r="37" spans="1:6" s="3" customFormat="1" x14ac:dyDescent="0.35">
      <c r="A37" s="25"/>
      <c r="B37" s="25"/>
      <c r="C37" s="26"/>
      <c r="D37" s="27"/>
      <c r="E37" s="27"/>
      <c r="F37" s="26"/>
    </row>
    <row r="38" spans="1:6" s="3" customFormat="1" x14ac:dyDescent="0.35">
      <c r="A38" s="25"/>
      <c r="B38" s="25"/>
      <c r="C38" s="26"/>
      <c r="D38" s="27"/>
      <c r="E38" s="27"/>
      <c r="F38" s="26"/>
    </row>
    <row r="39" spans="1:6" s="3" customFormat="1" x14ac:dyDescent="0.35">
      <c r="A39" s="25"/>
      <c r="B39" s="25"/>
      <c r="C39" s="26"/>
      <c r="D39" s="27"/>
      <c r="E39" s="27"/>
      <c r="F39" s="26"/>
    </row>
    <row r="40" spans="1:6" s="3" customFormat="1" x14ac:dyDescent="0.35">
      <c r="A40" s="25"/>
      <c r="B40" s="25"/>
      <c r="C40" s="26"/>
      <c r="D40" s="27"/>
      <c r="E40" s="27"/>
      <c r="F40" s="26"/>
    </row>
    <row r="41" spans="1:6" s="3" customFormat="1" x14ac:dyDescent="0.35">
      <c r="A41" s="25"/>
      <c r="B41" s="25"/>
      <c r="C41" s="26"/>
      <c r="D41" s="27"/>
      <c r="E41" s="27"/>
      <c r="F41" s="26"/>
    </row>
    <row r="42" spans="1:6" s="3" customFormat="1" x14ac:dyDescent="0.35">
      <c r="A42" s="25"/>
      <c r="B42" s="25"/>
      <c r="C42" s="26"/>
      <c r="D42" s="27"/>
      <c r="E42" s="27"/>
      <c r="F42" s="26"/>
    </row>
    <row r="43" spans="1:6" s="3" customFormat="1" x14ac:dyDescent="0.35">
      <c r="A43" s="25"/>
      <c r="B43" s="25"/>
      <c r="C43" s="26"/>
      <c r="D43" s="27"/>
      <c r="E43" s="27"/>
      <c r="F43" s="26"/>
    </row>
    <row r="44" spans="1:6" s="3" customFormat="1" x14ac:dyDescent="0.35">
      <c r="A44" s="25"/>
      <c r="B44" s="25"/>
      <c r="C44" s="26"/>
      <c r="D44" s="27"/>
      <c r="E44" s="27"/>
      <c r="F44" s="26"/>
    </row>
    <row r="45" spans="1:6" s="3" customFormat="1" x14ac:dyDescent="0.35">
      <c r="A45" s="25"/>
      <c r="B45" s="25"/>
      <c r="C45" s="26"/>
      <c r="D45" s="27"/>
      <c r="E45" s="27"/>
      <c r="F45" s="26"/>
    </row>
    <row r="46" spans="1:6" s="3" customFormat="1" x14ac:dyDescent="0.35">
      <c r="A46" s="25"/>
      <c r="B46" s="25"/>
      <c r="C46" s="26"/>
      <c r="D46" s="27"/>
      <c r="E46" s="27"/>
      <c r="F46" s="26"/>
    </row>
    <row r="47" spans="1:6" s="3" customFormat="1" x14ac:dyDescent="0.35">
      <c r="A47" s="25"/>
      <c r="B47" s="25"/>
      <c r="C47" s="26"/>
      <c r="D47" s="27"/>
      <c r="E47" s="27"/>
      <c r="F47" s="26"/>
    </row>
    <row r="48" spans="1:6" s="3" customFormat="1" x14ac:dyDescent="0.35">
      <c r="A48" s="25"/>
      <c r="B48" s="25"/>
      <c r="C48" s="26"/>
      <c r="D48" s="27"/>
      <c r="E48" s="27"/>
      <c r="F48" s="26"/>
    </row>
    <row r="49" spans="1:6" s="3" customFormat="1" x14ac:dyDescent="0.35">
      <c r="A49" s="25"/>
      <c r="B49" s="25"/>
      <c r="C49" s="26"/>
      <c r="D49" s="27"/>
      <c r="E49" s="27"/>
      <c r="F49" s="26"/>
    </row>
    <row r="50" spans="1:6" s="3" customFormat="1" x14ac:dyDescent="0.35">
      <c r="A50" s="25"/>
      <c r="B50" s="25"/>
      <c r="C50" s="26"/>
      <c r="D50" s="27"/>
      <c r="E50" s="27"/>
      <c r="F50" s="26"/>
    </row>
    <row r="51" spans="1:6" s="3" customFormat="1" x14ac:dyDescent="0.35">
      <c r="A51" s="25"/>
      <c r="B51" s="25"/>
      <c r="C51" s="26"/>
      <c r="D51" s="27"/>
      <c r="E51" s="27"/>
      <c r="F51" s="26"/>
    </row>
    <row r="52" spans="1:6" s="3" customFormat="1" x14ac:dyDescent="0.35">
      <c r="A52" s="25"/>
      <c r="B52" s="25"/>
      <c r="C52" s="26"/>
      <c r="D52" s="27"/>
      <c r="E52" s="27"/>
      <c r="F52" s="26"/>
    </row>
    <row r="53" spans="1:6" s="3" customFormat="1" x14ac:dyDescent="0.35">
      <c r="A53" s="25"/>
      <c r="B53" s="25"/>
      <c r="C53" s="26"/>
      <c r="D53" s="27"/>
      <c r="E53" s="27"/>
      <c r="F53" s="26"/>
    </row>
    <row r="54" spans="1:6" s="3" customFormat="1" x14ac:dyDescent="0.35">
      <c r="A54" s="25"/>
      <c r="B54" s="25"/>
      <c r="C54" s="26"/>
      <c r="D54" s="27"/>
      <c r="E54" s="27"/>
      <c r="F54" s="26"/>
    </row>
    <row r="55" spans="1:6" s="3" customFormat="1" x14ac:dyDescent="0.35">
      <c r="A55" s="25"/>
      <c r="B55" s="25"/>
      <c r="C55" s="26"/>
      <c r="D55" s="27"/>
      <c r="E55" s="27"/>
      <c r="F55" s="26"/>
    </row>
    <row r="56" spans="1:6" s="3" customFormat="1" x14ac:dyDescent="0.35">
      <c r="A56" s="25"/>
      <c r="B56" s="25"/>
      <c r="C56" s="26"/>
      <c r="D56" s="27"/>
      <c r="E56" s="27"/>
      <c r="F56" s="26"/>
    </row>
    <row r="57" spans="1:6" s="18" customFormat="1" x14ac:dyDescent="0.35">
      <c r="A57" s="25"/>
      <c r="B57" s="25"/>
      <c r="C57" s="26"/>
      <c r="D57" s="27"/>
      <c r="E57" s="27"/>
      <c r="F57" s="26"/>
    </row>
    <row r="58" spans="1:6" s="3" customFormat="1" x14ac:dyDescent="0.35">
      <c r="A58" s="25"/>
      <c r="B58" s="25"/>
      <c r="C58" s="26"/>
      <c r="D58" s="27"/>
      <c r="E58" s="27"/>
      <c r="F58" s="26"/>
    </row>
    <row r="59" spans="1:6" s="3" customFormat="1" x14ac:dyDescent="0.35">
      <c r="A59" s="25"/>
      <c r="B59" s="25"/>
      <c r="C59" s="26"/>
      <c r="D59" s="27"/>
      <c r="E59" s="27"/>
      <c r="F59" s="26"/>
    </row>
    <row r="60" spans="1:6" s="3" customFormat="1" x14ac:dyDescent="0.35">
      <c r="A60" s="25"/>
      <c r="B60" s="25"/>
      <c r="C60" s="26"/>
      <c r="D60" s="27"/>
      <c r="E60" s="27"/>
      <c r="F60" s="26"/>
    </row>
    <row r="61" spans="1:6" s="3" customFormat="1" x14ac:dyDescent="0.35">
      <c r="A61" s="25"/>
      <c r="B61" s="25"/>
      <c r="C61" s="26"/>
      <c r="D61" s="27"/>
      <c r="E61" s="27"/>
      <c r="F61" s="26"/>
    </row>
    <row r="62" spans="1:6" s="3" customFormat="1" x14ac:dyDescent="0.35">
      <c r="A62" s="25"/>
      <c r="B62" s="25"/>
      <c r="C62" s="26"/>
      <c r="D62" s="27"/>
      <c r="E62" s="27"/>
      <c r="F62" s="26"/>
    </row>
    <row r="63" spans="1:6" s="3" customFormat="1" x14ac:dyDescent="0.35">
      <c r="A63" s="25"/>
      <c r="B63" s="25"/>
      <c r="C63" s="26"/>
      <c r="D63" s="27"/>
      <c r="E63" s="27"/>
      <c r="F63" s="26"/>
    </row>
    <row r="64" spans="1:6" s="3" customFormat="1" x14ac:dyDescent="0.35">
      <c r="A64" s="25"/>
      <c r="B64" s="25"/>
      <c r="C64" s="26"/>
      <c r="D64" s="27"/>
      <c r="E64" s="27"/>
      <c r="F64" s="26"/>
    </row>
    <row r="65" spans="1:6" s="3" customFormat="1" x14ac:dyDescent="0.35">
      <c r="A65" s="25"/>
      <c r="B65" s="25"/>
      <c r="C65" s="26"/>
      <c r="D65" s="27"/>
      <c r="E65" s="27"/>
      <c r="F65" s="26"/>
    </row>
    <row r="66" spans="1:6" s="3" customFormat="1" x14ac:dyDescent="0.35">
      <c r="A66" s="25"/>
      <c r="B66" s="25"/>
      <c r="C66" s="26"/>
      <c r="D66" s="27"/>
      <c r="E66" s="27"/>
      <c r="F66" s="26"/>
    </row>
    <row r="67" spans="1:6" s="3" customFormat="1" x14ac:dyDescent="0.35">
      <c r="A67" s="25"/>
      <c r="B67" s="25"/>
      <c r="C67" s="26"/>
      <c r="D67" s="27"/>
      <c r="E67" s="27"/>
      <c r="F67" s="26"/>
    </row>
    <row r="68" spans="1:6" s="3" customFormat="1" x14ac:dyDescent="0.35">
      <c r="A68" s="25"/>
      <c r="B68" s="25"/>
      <c r="C68" s="26"/>
      <c r="D68" s="27"/>
      <c r="E68" s="27"/>
      <c r="F68" s="26"/>
    </row>
    <row r="69" spans="1:6" s="3" customFormat="1" x14ac:dyDescent="0.35">
      <c r="A69" s="25"/>
      <c r="B69" s="25"/>
      <c r="C69" s="26"/>
      <c r="D69" s="27"/>
      <c r="E69" s="27"/>
      <c r="F69" s="26"/>
    </row>
    <row r="70" spans="1:6" s="3" customFormat="1" x14ac:dyDescent="0.35">
      <c r="A70" s="25"/>
      <c r="B70" s="25"/>
      <c r="C70" s="26"/>
      <c r="D70" s="27"/>
      <c r="E70" s="27"/>
      <c r="F70" s="26"/>
    </row>
    <row r="71" spans="1:6" s="3" customFormat="1" x14ac:dyDescent="0.35">
      <c r="A71" s="25"/>
      <c r="B71" s="25"/>
      <c r="C71" s="26"/>
      <c r="D71" s="27"/>
      <c r="E71" s="27"/>
      <c r="F71" s="26"/>
    </row>
    <row r="72" spans="1:6" s="3" customFormat="1" x14ac:dyDescent="0.35">
      <c r="A72" s="25"/>
      <c r="B72" s="25"/>
      <c r="C72" s="26"/>
      <c r="D72" s="27"/>
      <c r="E72" s="27"/>
      <c r="F72" s="26"/>
    </row>
    <row r="73" spans="1:6" s="3" customFormat="1" x14ac:dyDescent="0.35">
      <c r="A73" s="25"/>
      <c r="B73" s="25"/>
      <c r="C73" s="26"/>
      <c r="D73" s="27"/>
      <c r="E73" s="27"/>
      <c r="F73" s="26"/>
    </row>
    <row r="74" spans="1:6" s="3" customFormat="1" x14ac:dyDescent="0.35">
      <c r="A74" s="25"/>
      <c r="B74" s="25"/>
      <c r="C74" s="26"/>
      <c r="D74" s="27"/>
      <c r="E74" s="27"/>
      <c r="F74" s="26"/>
    </row>
    <row r="75" spans="1:6" s="3" customFormat="1" x14ac:dyDescent="0.35">
      <c r="A75" s="25"/>
      <c r="B75" s="25"/>
      <c r="C75" s="26"/>
      <c r="D75" s="27"/>
      <c r="E75" s="27"/>
      <c r="F75" s="26"/>
    </row>
    <row r="76" spans="1:6" s="3" customFormat="1" x14ac:dyDescent="0.35">
      <c r="A76" s="25"/>
      <c r="B76" s="25"/>
      <c r="C76" s="26"/>
      <c r="D76" s="27"/>
      <c r="E76" s="27"/>
      <c r="F76" s="26"/>
    </row>
    <row r="77" spans="1:6" s="3" customFormat="1" x14ac:dyDescent="0.35">
      <c r="A77" s="25"/>
      <c r="B77" s="25"/>
      <c r="C77" s="26"/>
      <c r="D77" s="27"/>
      <c r="E77" s="27"/>
      <c r="F77" s="26"/>
    </row>
    <row r="78" spans="1:6" s="3" customFormat="1" x14ac:dyDescent="0.35">
      <c r="A78" s="25"/>
      <c r="B78" s="25"/>
      <c r="C78" s="26"/>
      <c r="D78" s="27"/>
      <c r="E78" s="27"/>
      <c r="F78" s="26"/>
    </row>
    <row r="79" spans="1:6" s="3" customFormat="1" x14ac:dyDescent="0.35">
      <c r="A79" s="25"/>
      <c r="B79" s="25"/>
      <c r="C79" s="26"/>
      <c r="D79" s="27"/>
      <c r="E79" s="27"/>
      <c r="F79" s="26"/>
    </row>
    <row r="80" spans="1:6" s="3" customFormat="1" x14ac:dyDescent="0.35">
      <c r="A80" s="25"/>
      <c r="B80" s="25"/>
      <c r="C80" s="26"/>
      <c r="D80" s="27"/>
      <c r="E80" s="27"/>
      <c r="F80" s="26"/>
    </row>
    <row r="81" spans="1:6" s="3" customFormat="1" x14ac:dyDescent="0.35">
      <c r="A81" s="25"/>
      <c r="B81" s="25"/>
      <c r="C81" s="26"/>
      <c r="D81" s="27"/>
      <c r="E81" s="27"/>
      <c r="F81" s="26"/>
    </row>
    <row r="82" spans="1:6" s="3" customFormat="1" x14ac:dyDescent="0.35">
      <c r="A82" s="25"/>
      <c r="B82" s="25"/>
      <c r="C82" s="26"/>
      <c r="D82" s="27"/>
      <c r="E82" s="27"/>
      <c r="F82" s="26"/>
    </row>
    <row r="83" spans="1:6" s="3" customFormat="1" x14ac:dyDescent="0.35">
      <c r="A83" s="25"/>
      <c r="B83" s="25"/>
      <c r="C83" s="26"/>
      <c r="D83" s="27"/>
      <c r="E83" s="27"/>
      <c r="F83" s="26"/>
    </row>
    <row r="84" spans="1:6" s="3" customFormat="1" x14ac:dyDescent="0.35">
      <c r="A84" s="25"/>
      <c r="B84" s="25"/>
      <c r="C84" s="26"/>
      <c r="D84" s="27"/>
      <c r="E84" s="27"/>
      <c r="F84" s="26"/>
    </row>
    <row r="85" spans="1:6" s="3" customFormat="1" x14ac:dyDescent="0.35">
      <c r="A85" s="25"/>
      <c r="B85" s="25"/>
      <c r="C85" s="26"/>
      <c r="D85" s="27"/>
      <c r="E85" s="27"/>
      <c r="F85" s="26"/>
    </row>
    <row r="86" spans="1:6" s="3" customFormat="1" x14ac:dyDescent="0.35">
      <c r="A86" s="25"/>
      <c r="B86" s="25"/>
      <c r="C86" s="26"/>
      <c r="D86" s="27"/>
      <c r="E86" s="27"/>
      <c r="F86" s="26"/>
    </row>
    <row r="87" spans="1:6" s="3" customFormat="1" x14ac:dyDescent="0.35">
      <c r="A87" s="25"/>
      <c r="B87" s="25"/>
      <c r="C87" s="26"/>
      <c r="D87" s="27"/>
      <c r="E87" s="27"/>
      <c r="F87" s="26"/>
    </row>
    <row r="88" spans="1:6" s="3" customFormat="1" x14ac:dyDescent="0.35">
      <c r="A88" s="25"/>
      <c r="B88" s="25"/>
      <c r="C88" s="26"/>
      <c r="D88" s="27"/>
      <c r="E88" s="27"/>
      <c r="F88" s="26"/>
    </row>
    <row r="89" spans="1:6" s="3" customFormat="1" x14ac:dyDescent="0.35">
      <c r="A89" s="25"/>
      <c r="B89" s="25"/>
      <c r="C89" s="26"/>
      <c r="D89" s="27"/>
      <c r="E89" s="27"/>
      <c r="F89" s="26"/>
    </row>
    <row r="90" spans="1:6" s="3" customFormat="1" x14ac:dyDescent="0.35">
      <c r="A90" s="25"/>
      <c r="B90" s="25"/>
      <c r="C90" s="26"/>
      <c r="D90" s="27"/>
      <c r="E90" s="27"/>
      <c r="F90" s="26"/>
    </row>
    <row r="91" spans="1:6" s="3" customFormat="1" x14ac:dyDescent="0.35">
      <c r="A91" s="25"/>
      <c r="B91" s="25"/>
      <c r="C91" s="26"/>
      <c r="D91" s="27"/>
      <c r="E91" s="27"/>
      <c r="F91" s="26"/>
    </row>
    <row r="92" spans="1:6" s="3" customFormat="1" x14ac:dyDescent="0.35">
      <c r="A92" s="25"/>
      <c r="B92" s="25"/>
      <c r="C92" s="26"/>
      <c r="D92" s="27"/>
      <c r="E92" s="27"/>
      <c r="F92" s="26"/>
    </row>
    <row r="93" spans="1:6" s="3" customFormat="1" x14ac:dyDescent="0.35">
      <c r="A93" s="25"/>
      <c r="B93" s="25"/>
      <c r="C93" s="26"/>
      <c r="D93" s="27"/>
      <c r="E93" s="27"/>
      <c r="F93" s="26"/>
    </row>
    <row r="94" spans="1:6" s="3" customFormat="1" x14ac:dyDescent="0.35">
      <c r="A94" s="25"/>
      <c r="B94" s="25"/>
      <c r="C94" s="26"/>
      <c r="D94" s="27"/>
      <c r="E94" s="27"/>
      <c r="F94" s="26"/>
    </row>
    <row r="95" spans="1:6" s="3" customFormat="1" x14ac:dyDescent="0.35">
      <c r="A95" s="25"/>
      <c r="B95" s="25"/>
      <c r="C95" s="26"/>
      <c r="D95" s="27"/>
      <c r="E95" s="27"/>
      <c r="F95" s="26"/>
    </row>
    <row r="96" spans="1:6" s="3" customFormat="1" x14ac:dyDescent="0.35">
      <c r="A96" s="25"/>
      <c r="B96" s="25"/>
      <c r="C96" s="26"/>
      <c r="D96" s="27"/>
      <c r="E96" s="27"/>
      <c r="F96" s="26"/>
    </row>
    <row r="97" spans="1:6" s="3" customFormat="1" x14ac:dyDescent="0.35">
      <c r="A97" s="25"/>
      <c r="B97" s="25"/>
      <c r="C97" s="26"/>
      <c r="D97" s="27"/>
      <c r="E97" s="27"/>
      <c r="F97" s="26"/>
    </row>
    <row r="98" spans="1:6" s="3" customFormat="1" x14ac:dyDescent="0.35">
      <c r="A98" s="25"/>
      <c r="B98" s="25"/>
      <c r="C98" s="26"/>
      <c r="D98" s="27"/>
      <c r="E98" s="27"/>
      <c r="F98" s="26"/>
    </row>
    <row r="99" spans="1:6" s="18" customFormat="1" x14ac:dyDescent="0.35">
      <c r="A99" s="25"/>
      <c r="B99" s="25"/>
      <c r="C99" s="26"/>
      <c r="D99" s="27"/>
      <c r="E99" s="27"/>
      <c r="F99" s="26"/>
    </row>
    <row r="100" spans="1:6" s="3" customFormat="1" x14ac:dyDescent="0.35">
      <c r="A100" s="25"/>
      <c r="B100" s="25"/>
      <c r="C100" s="26"/>
      <c r="D100" s="27"/>
      <c r="E100" s="27"/>
      <c r="F100" s="26"/>
    </row>
    <row r="101" spans="1:6" s="3" customFormat="1" x14ac:dyDescent="0.35">
      <c r="A101" s="25"/>
      <c r="B101" s="25"/>
      <c r="C101" s="26"/>
      <c r="D101" s="27"/>
      <c r="E101" s="27"/>
      <c r="F101" s="26"/>
    </row>
    <row r="102" spans="1:6" s="3" customFormat="1" x14ac:dyDescent="0.35">
      <c r="A102" s="25"/>
      <c r="B102" s="25"/>
      <c r="C102" s="26"/>
      <c r="D102" s="27"/>
      <c r="E102" s="27"/>
      <c r="F102" s="26"/>
    </row>
    <row r="103" spans="1:6" s="6" customFormat="1" x14ac:dyDescent="0.35">
      <c r="A103" s="25"/>
      <c r="B103" s="25"/>
      <c r="C103" s="26"/>
      <c r="D103" s="27"/>
      <c r="E103" s="27"/>
      <c r="F103" s="26"/>
    </row>
    <row r="104" spans="1:6" s="6" customFormat="1" x14ac:dyDescent="0.35">
      <c r="A104" s="25"/>
      <c r="B104" s="25"/>
      <c r="C104" s="26"/>
      <c r="D104" s="27"/>
      <c r="E104" s="27"/>
      <c r="F104" s="26"/>
    </row>
    <row r="105" spans="1:6" s="6" customFormat="1" x14ac:dyDescent="0.35">
      <c r="A105" s="25"/>
      <c r="B105" s="25"/>
      <c r="C105" s="26"/>
      <c r="D105" s="27"/>
      <c r="E105" s="27"/>
      <c r="F105" s="26"/>
    </row>
    <row r="106" spans="1:6" s="6" customFormat="1" x14ac:dyDescent="0.35">
      <c r="A106" s="25"/>
      <c r="B106" s="25"/>
      <c r="C106" s="26"/>
      <c r="D106" s="27"/>
      <c r="E106" s="27"/>
      <c r="F106" s="26"/>
    </row>
    <row r="107" spans="1:6" s="6" customFormat="1" x14ac:dyDescent="0.35">
      <c r="A107" s="25"/>
      <c r="B107" s="25"/>
      <c r="C107" s="26"/>
      <c r="D107" s="27"/>
      <c r="E107" s="27"/>
      <c r="F107" s="26"/>
    </row>
    <row r="108" spans="1:6" s="6" customFormat="1" x14ac:dyDescent="0.35">
      <c r="A108" s="25"/>
      <c r="B108" s="25"/>
      <c r="C108" s="26"/>
      <c r="D108" s="27"/>
      <c r="E108" s="27"/>
      <c r="F108" s="26"/>
    </row>
    <row r="109" spans="1:6" s="6" customFormat="1" x14ac:dyDescent="0.35">
      <c r="A109" s="25"/>
      <c r="B109" s="25"/>
      <c r="C109" s="26"/>
      <c r="D109" s="27"/>
      <c r="E109" s="27"/>
      <c r="F109" s="26"/>
    </row>
    <row r="110" spans="1:6" s="6" customFormat="1" x14ac:dyDescent="0.35">
      <c r="A110" s="25"/>
      <c r="B110" s="25"/>
      <c r="C110" s="26"/>
      <c r="D110" s="27"/>
      <c r="E110" s="27"/>
      <c r="F110" s="26"/>
    </row>
    <row r="111" spans="1:6" s="6" customFormat="1" x14ac:dyDescent="0.35">
      <c r="A111" s="25"/>
      <c r="B111" s="25"/>
      <c r="C111" s="26"/>
      <c r="D111" s="27"/>
      <c r="E111" s="27"/>
      <c r="F111" s="26"/>
    </row>
    <row r="112" spans="1:6" s="6" customFormat="1" x14ac:dyDescent="0.35">
      <c r="A112" s="25"/>
      <c r="B112" s="25"/>
      <c r="C112" s="26"/>
      <c r="D112" s="27"/>
      <c r="E112" s="27"/>
      <c r="F112" s="26"/>
    </row>
    <row r="113" spans="1:6" s="6" customFormat="1" x14ac:dyDescent="0.35">
      <c r="A113" s="25"/>
      <c r="B113" s="25"/>
      <c r="C113" s="26"/>
      <c r="D113" s="27"/>
      <c r="E113" s="27"/>
      <c r="F113" s="26"/>
    </row>
    <row r="114" spans="1:6" s="14" customFormat="1" x14ac:dyDescent="0.35">
      <c r="A114" s="25"/>
      <c r="B114" s="25"/>
      <c r="C114" s="26"/>
      <c r="D114" s="27"/>
      <c r="E114" s="27"/>
      <c r="F114" s="26"/>
    </row>
    <row r="115" spans="1:6" s="6" customFormat="1" x14ac:dyDescent="0.35">
      <c r="A115" s="25"/>
      <c r="B115" s="25"/>
      <c r="C115" s="26"/>
      <c r="D115" s="27"/>
      <c r="E115" s="27"/>
      <c r="F115" s="26"/>
    </row>
    <row r="116" spans="1:6" s="6" customFormat="1" x14ac:dyDescent="0.35">
      <c r="A116" s="25"/>
      <c r="B116" s="25"/>
      <c r="C116" s="26"/>
      <c r="D116" s="27"/>
      <c r="E116" s="27"/>
      <c r="F116" s="26"/>
    </row>
    <row r="117" spans="1:6" s="6" customFormat="1" x14ac:dyDescent="0.35">
      <c r="A117" s="25"/>
      <c r="B117" s="25"/>
      <c r="C117" s="26"/>
      <c r="D117" s="27"/>
      <c r="E117" s="27"/>
      <c r="F117" s="26"/>
    </row>
    <row r="118" spans="1:6" s="6" customFormat="1" x14ac:dyDescent="0.35">
      <c r="A118" s="25"/>
      <c r="B118" s="25"/>
      <c r="C118" s="26"/>
      <c r="D118" s="27"/>
      <c r="E118" s="27"/>
      <c r="F118" s="26"/>
    </row>
    <row r="119" spans="1:6" s="6" customFormat="1" x14ac:dyDescent="0.35">
      <c r="A119" s="25"/>
      <c r="B119" s="25"/>
      <c r="C119" s="26"/>
      <c r="D119" s="27"/>
      <c r="E119" s="27"/>
      <c r="F119" s="26"/>
    </row>
    <row r="120" spans="1:6" s="6" customFormat="1" x14ac:dyDescent="0.35">
      <c r="A120" s="25"/>
      <c r="B120" s="25"/>
      <c r="C120" s="26"/>
      <c r="D120" s="27"/>
      <c r="E120" s="27"/>
      <c r="F120" s="26"/>
    </row>
    <row r="121" spans="1:6" s="6" customFormat="1" x14ac:dyDescent="0.35">
      <c r="A121" s="25"/>
      <c r="B121" s="25"/>
      <c r="C121" s="26"/>
      <c r="D121" s="27"/>
      <c r="E121" s="27"/>
      <c r="F121" s="26"/>
    </row>
    <row r="122" spans="1:6" s="6" customFormat="1" x14ac:dyDescent="0.35">
      <c r="A122" s="25"/>
      <c r="B122" s="25"/>
      <c r="C122" s="26"/>
      <c r="D122" s="27"/>
      <c r="E122" s="27"/>
      <c r="F122" s="26"/>
    </row>
    <row r="123" spans="1:6" s="6" customFormat="1" x14ac:dyDescent="0.35">
      <c r="A123" s="25"/>
      <c r="B123" s="25"/>
      <c r="C123" s="26"/>
      <c r="D123" s="27"/>
      <c r="E123" s="27"/>
      <c r="F123" s="26"/>
    </row>
    <row r="124" spans="1:6" s="6" customFormat="1" x14ac:dyDescent="0.35">
      <c r="A124" s="25"/>
      <c r="B124" s="25"/>
      <c r="C124" s="26"/>
      <c r="D124" s="27"/>
      <c r="E124" s="27"/>
      <c r="F124" s="26"/>
    </row>
    <row r="125" spans="1:6" s="6"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13:F169">
    <cfRule type="expression" dxfId="13" priority="3">
      <formula>$J13="Over 12 hours"</formula>
    </cfRule>
  </conditionalFormatting>
  <conditionalFormatting sqref="A3:F12">
    <cfRule type="expression" dxfId="3" priority="2">
      <formula>$J3="Over 12 hours"</formula>
    </cfRule>
  </conditionalFormatting>
  <conditionalFormatting sqref="A3:F12">
    <cfRule type="timePeriod" dxfId="2" priority="1" timePeriod="lastWeek">
      <formula>AND(TODAY()-ROUNDDOWN(A3,0)&gt;=(WEEKDAY(TODAY())),TODAY()-ROUNDDOWN(A3,0)&lt;(WEEKDAY(TODAY())+7))</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79"/>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Monday, 26 May</v>
      </c>
      <c r="B1" s="44"/>
      <c r="C1" s="44"/>
      <c r="D1" s="44"/>
      <c r="E1" s="44"/>
      <c r="F1" s="44"/>
    </row>
    <row r="2" spans="1:6" s="12" customFormat="1" ht="28" x14ac:dyDescent="0.35">
      <c r="A2" s="12" t="s">
        <v>9</v>
      </c>
      <c r="B2" s="12" t="s">
        <v>1</v>
      </c>
      <c r="C2" s="12" t="s">
        <v>0</v>
      </c>
      <c r="D2" s="12" t="s">
        <v>11</v>
      </c>
      <c r="E2" s="12" t="s">
        <v>12</v>
      </c>
      <c r="F2" s="12" t="s">
        <v>10</v>
      </c>
    </row>
    <row r="3" spans="1:6" s="6" customFormat="1" ht="62" x14ac:dyDescent="0.35">
      <c r="A3" s="25" t="s">
        <v>17</v>
      </c>
      <c r="B3" s="25" t="s">
        <v>4</v>
      </c>
      <c r="C3" s="26" t="s">
        <v>45</v>
      </c>
      <c r="D3" s="27">
        <v>45804.25</v>
      </c>
      <c r="E3" s="27">
        <v>45804.833333333299</v>
      </c>
      <c r="F3" s="26" t="s">
        <v>46</v>
      </c>
    </row>
    <row r="4" spans="1:6" s="6" customFormat="1" ht="77.5" x14ac:dyDescent="0.35">
      <c r="A4" s="25" t="s">
        <v>144</v>
      </c>
      <c r="B4" s="25" t="s">
        <v>6</v>
      </c>
      <c r="C4" s="26" t="s">
        <v>145</v>
      </c>
      <c r="D4" s="27">
        <v>45803.833333333299</v>
      </c>
      <c r="E4" s="27">
        <v>45804.25</v>
      </c>
      <c r="F4" s="26" t="s">
        <v>146</v>
      </c>
    </row>
    <row r="5" spans="1:6" s="6" customFormat="1" ht="46.5" x14ac:dyDescent="0.35">
      <c r="A5" s="25" t="s">
        <v>144</v>
      </c>
      <c r="B5" s="25" t="s">
        <v>6</v>
      </c>
      <c r="C5" s="26" t="s">
        <v>147</v>
      </c>
      <c r="D5" s="27">
        <v>45803.833333333299</v>
      </c>
      <c r="E5" s="27">
        <v>45804.25</v>
      </c>
      <c r="F5" s="26" t="s">
        <v>146</v>
      </c>
    </row>
    <row r="6" spans="1:6" s="6" customFormat="1" ht="46.5" x14ac:dyDescent="0.35">
      <c r="A6" s="25" t="s">
        <v>266</v>
      </c>
      <c r="B6" s="25" t="s">
        <v>2</v>
      </c>
      <c r="C6" s="26" t="s">
        <v>567</v>
      </c>
      <c r="D6" s="27">
        <v>45775.208333333299</v>
      </c>
      <c r="E6" s="27">
        <v>45804.75</v>
      </c>
      <c r="F6" s="26" t="s">
        <v>568</v>
      </c>
    </row>
    <row r="7" spans="1:6" s="6" customFormat="1" ht="46.5" x14ac:dyDescent="0.35">
      <c r="A7" s="25" t="s">
        <v>266</v>
      </c>
      <c r="B7" s="25" t="s">
        <v>2</v>
      </c>
      <c r="C7" s="26" t="s">
        <v>283</v>
      </c>
      <c r="D7" s="27">
        <v>45786.208333333299</v>
      </c>
      <c r="E7" s="27">
        <v>45828.208333333299</v>
      </c>
      <c r="F7" s="26" t="s">
        <v>284</v>
      </c>
    </row>
    <row r="8" spans="1:6" s="6" customFormat="1" ht="46.5" x14ac:dyDescent="0.35">
      <c r="A8" s="25" t="s">
        <v>86</v>
      </c>
      <c r="B8" s="25" t="s">
        <v>4</v>
      </c>
      <c r="C8" s="26" t="s">
        <v>496</v>
      </c>
      <c r="D8" s="27">
        <v>45798.25</v>
      </c>
      <c r="E8" s="27">
        <v>45806.250694444403</v>
      </c>
      <c r="F8" s="26" t="s">
        <v>497</v>
      </c>
    </row>
    <row r="9" spans="1:6" s="6" customFormat="1" ht="31" x14ac:dyDescent="0.35">
      <c r="A9" s="25" t="s">
        <v>263</v>
      </c>
      <c r="B9" s="25" t="s">
        <v>4</v>
      </c>
      <c r="C9" s="26" t="s">
        <v>561</v>
      </c>
      <c r="D9" s="27">
        <v>45799.25</v>
      </c>
      <c r="E9" s="27">
        <v>45804.833333333299</v>
      </c>
      <c r="F9" s="26" t="s">
        <v>562</v>
      </c>
    </row>
    <row r="10" spans="1:6" s="6" customFormat="1" ht="62" x14ac:dyDescent="0.35">
      <c r="A10" s="25" t="s">
        <v>288</v>
      </c>
      <c r="B10" s="25" t="s">
        <v>7</v>
      </c>
      <c r="C10" s="26" t="s">
        <v>316</v>
      </c>
      <c r="D10" s="27">
        <v>45803.916666666701</v>
      </c>
      <c r="E10" s="27">
        <v>45804.229166666701</v>
      </c>
      <c r="F10" s="26" t="s">
        <v>317</v>
      </c>
    </row>
    <row r="11" spans="1:6" s="6" customFormat="1" ht="62" x14ac:dyDescent="0.35">
      <c r="A11" s="25" t="s">
        <v>82</v>
      </c>
      <c r="B11" s="25" t="s">
        <v>32</v>
      </c>
      <c r="C11" s="26" t="s">
        <v>83</v>
      </c>
      <c r="D11" s="27">
        <v>45747.25</v>
      </c>
      <c r="E11" s="27">
        <v>45804.833333333299</v>
      </c>
      <c r="F11" s="26" t="s">
        <v>84</v>
      </c>
    </row>
    <row r="12" spans="1:6" s="6" customFormat="1" ht="46.5" x14ac:dyDescent="0.35">
      <c r="A12" s="25" t="s">
        <v>585</v>
      </c>
      <c r="B12" s="25" t="s">
        <v>5</v>
      </c>
      <c r="C12" s="26" t="s">
        <v>586</v>
      </c>
      <c r="D12" s="27">
        <v>45804.000694444403</v>
      </c>
      <c r="E12" s="27">
        <v>45804.25</v>
      </c>
      <c r="F12" s="26" t="s">
        <v>587</v>
      </c>
    </row>
    <row r="13" spans="1:6" s="6" customFormat="1" ht="77.5" x14ac:dyDescent="0.35">
      <c r="A13" s="25" t="s">
        <v>585</v>
      </c>
      <c r="B13" s="25" t="s">
        <v>4</v>
      </c>
      <c r="C13" s="26" t="s">
        <v>588</v>
      </c>
      <c r="D13" s="27">
        <v>45804.000694444403</v>
      </c>
      <c r="E13" s="27">
        <v>45804.25</v>
      </c>
      <c r="F13" s="26" t="s">
        <v>589</v>
      </c>
    </row>
    <row r="14" spans="1:6" s="6" customFormat="1" ht="77.5" x14ac:dyDescent="0.35">
      <c r="A14" s="25" t="s">
        <v>180</v>
      </c>
      <c r="B14" s="25" t="s">
        <v>6</v>
      </c>
      <c r="C14" s="26" t="s">
        <v>187</v>
      </c>
      <c r="D14" s="27">
        <v>45804.208333333299</v>
      </c>
      <c r="E14" s="27">
        <v>46010.208333333299</v>
      </c>
      <c r="F14" s="26" t="s">
        <v>203</v>
      </c>
    </row>
    <row r="15" spans="1:6" s="6" customFormat="1" ht="62" x14ac:dyDescent="0.35">
      <c r="A15" s="25" t="s">
        <v>157</v>
      </c>
      <c r="B15" s="25" t="s">
        <v>5</v>
      </c>
      <c r="C15" s="26" t="s">
        <v>204</v>
      </c>
      <c r="D15" s="27">
        <v>45684.208333333299</v>
      </c>
      <c r="E15" s="27">
        <v>46010.25</v>
      </c>
      <c r="F15" s="26" t="s">
        <v>205</v>
      </c>
    </row>
    <row r="16" spans="1:6" s="6" customFormat="1" ht="108.5" x14ac:dyDescent="0.35">
      <c r="A16" s="25" t="s">
        <v>177</v>
      </c>
      <c r="B16" s="25" t="s">
        <v>4</v>
      </c>
      <c r="C16" s="26" t="s">
        <v>178</v>
      </c>
      <c r="D16" s="27">
        <v>44936.875</v>
      </c>
      <c r="E16" s="27">
        <v>45815.208333333299</v>
      </c>
      <c r="F16" s="26" t="s">
        <v>179</v>
      </c>
    </row>
    <row r="17" spans="1:6" s="6" customFormat="1" x14ac:dyDescent="0.35">
      <c r="A17" s="25"/>
      <c r="B17" s="25"/>
      <c r="C17" s="26"/>
      <c r="D17" s="27"/>
      <c r="E17" s="27"/>
      <c r="F17" s="26"/>
    </row>
    <row r="18" spans="1:6" s="6" customFormat="1" x14ac:dyDescent="0.35">
      <c r="A18" s="25"/>
      <c r="B18" s="25"/>
      <c r="C18" s="26"/>
      <c r="D18" s="27"/>
      <c r="E18" s="27"/>
      <c r="F18" s="26"/>
    </row>
    <row r="19" spans="1:6" s="6" customFormat="1" x14ac:dyDescent="0.35">
      <c r="A19" s="25"/>
      <c r="B19" s="25"/>
      <c r="C19" s="26"/>
      <c r="D19" s="27"/>
      <c r="E19" s="27"/>
      <c r="F19" s="26"/>
    </row>
    <row r="20" spans="1:6" s="6" customFormat="1" x14ac:dyDescent="0.35">
      <c r="A20" s="25"/>
      <c r="B20" s="25"/>
      <c r="C20" s="26"/>
      <c r="D20" s="27"/>
      <c r="E20" s="27"/>
      <c r="F20" s="26"/>
    </row>
    <row r="21" spans="1:6" s="6" customFormat="1" x14ac:dyDescent="0.35">
      <c r="A21" s="25"/>
      <c r="B21" s="25"/>
      <c r="C21" s="26"/>
      <c r="D21" s="27"/>
      <c r="E21" s="27"/>
      <c r="F21" s="26"/>
    </row>
    <row r="22" spans="1:6" s="6" customFormat="1" x14ac:dyDescent="0.35">
      <c r="A22" s="25"/>
      <c r="B22" s="25"/>
      <c r="C22" s="26"/>
      <c r="D22" s="27"/>
      <c r="E22" s="27"/>
      <c r="F22" s="26"/>
    </row>
    <row r="23" spans="1:6" s="6" customFormat="1" x14ac:dyDescent="0.35">
      <c r="A23" s="25"/>
      <c r="B23" s="25"/>
      <c r="C23" s="26"/>
      <c r="D23" s="27"/>
      <c r="E23" s="27"/>
      <c r="F23" s="26"/>
    </row>
    <row r="24" spans="1:6" s="6" customFormat="1" x14ac:dyDescent="0.35">
      <c r="A24" s="25"/>
      <c r="B24" s="25"/>
      <c r="C24" s="26"/>
      <c r="D24" s="27"/>
      <c r="E24" s="27"/>
      <c r="F24" s="26"/>
    </row>
    <row r="25" spans="1:6" s="6" customFormat="1" x14ac:dyDescent="0.35">
      <c r="A25" s="25"/>
      <c r="B25" s="25"/>
      <c r="C25" s="26"/>
      <c r="D25" s="27"/>
      <c r="E25" s="27"/>
      <c r="F25" s="26"/>
    </row>
    <row r="26" spans="1:6" s="6" customFormat="1" x14ac:dyDescent="0.35">
      <c r="A26" s="25"/>
      <c r="B26" s="25"/>
      <c r="C26" s="26"/>
      <c r="D26" s="27"/>
      <c r="E26" s="27"/>
      <c r="F26" s="26"/>
    </row>
    <row r="27" spans="1:6" s="6" customFormat="1" x14ac:dyDescent="0.35">
      <c r="A27" s="25"/>
      <c r="B27" s="25"/>
      <c r="C27" s="26"/>
      <c r="D27" s="27"/>
      <c r="E27" s="27"/>
      <c r="F27" s="26"/>
    </row>
    <row r="28" spans="1:6" s="6" customFormat="1" x14ac:dyDescent="0.35">
      <c r="A28" s="25"/>
      <c r="B28" s="25"/>
      <c r="C28" s="26"/>
      <c r="D28" s="27"/>
      <c r="E28" s="27"/>
      <c r="F28" s="26"/>
    </row>
    <row r="29" spans="1:6" s="6" customFormat="1" x14ac:dyDescent="0.35">
      <c r="A29" s="25"/>
      <c r="B29" s="25"/>
      <c r="C29" s="26"/>
      <c r="D29" s="27"/>
      <c r="E29" s="27"/>
      <c r="F29" s="26"/>
    </row>
    <row r="30" spans="1:6" s="6" customFormat="1" x14ac:dyDescent="0.35">
      <c r="A30" s="25"/>
      <c r="B30" s="25"/>
      <c r="C30" s="26"/>
      <c r="D30" s="27"/>
      <c r="E30" s="27"/>
      <c r="F30" s="26"/>
    </row>
    <row r="31" spans="1:6" s="6" customFormat="1" x14ac:dyDescent="0.35">
      <c r="A31" s="25"/>
      <c r="B31" s="25"/>
      <c r="C31" s="26"/>
      <c r="D31" s="27"/>
      <c r="E31" s="27"/>
      <c r="F31" s="26"/>
    </row>
    <row r="32" spans="1:6" s="6" customFormat="1" x14ac:dyDescent="0.35">
      <c r="A32" s="25"/>
      <c r="B32" s="25"/>
      <c r="C32" s="26"/>
      <c r="D32" s="27"/>
      <c r="E32" s="27"/>
      <c r="F32" s="26"/>
    </row>
    <row r="33" spans="1:6" s="6" customFormat="1" x14ac:dyDescent="0.35">
      <c r="A33" s="25"/>
      <c r="B33" s="25"/>
      <c r="C33" s="26"/>
      <c r="D33" s="27"/>
      <c r="E33" s="27"/>
      <c r="F33" s="26"/>
    </row>
    <row r="34" spans="1:6" s="6" customFormat="1" x14ac:dyDescent="0.35">
      <c r="A34" s="25"/>
      <c r="B34" s="25"/>
      <c r="C34" s="26"/>
      <c r="D34" s="27"/>
      <c r="E34" s="27"/>
      <c r="F34" s="26"/>
    </row>
    <row r="35" spans="1:6" s="6" customFormat="1" x14ac:dyDescent="0.35">
      <c r="A35" s="25"/>
      <c r="B35" s="25"/>
      <c r="C35" s="26"/>
      <c r="D35" s="27"/>
      <c r="E35" s="27"/>
      <c r="F35" s="26"/>
    </row>
    <row r="36" spans="1:6" s="6" customFormat="1" x14ac:dyDescent="0.35">
      <c r="A36" s="25"/>
      <c r="B36" s="25"/>
      <c r="C36" s="26"/>
      <c r="D36" s="27"/>
      <c r="E36" s="27"/>
      <c r="F36" s="26"/>
    </row>
    <row r="37" spans="1:6" s="6" customFormat="1" x14ac:dyDescent="0.35">
      <c r="A37" s="25"/>
      <c r="B37" s="25"/>
      <c r="C37" s="26"/>
      <c r="D37" s="27"/>
      <c r="E37" s="27"/>
      <c r="F37" s="26"/>
    </row>
    <row r="38" spans="1:6" s="6" customFormat="1" x14ac:dyDescent="0.35">
      <c r="A38" s="25"/>
      <c r="B38" s="25"/>
      <c r="C38" s="26"/>
      <c r="D38" s="27"/>
      <c r="E38" s="27"/>
      <c r="F38" s="26"/>
    </row>
    <row r="39" spans="1:6" s="6" customFormat="1" x14ac:dyDescent="0.35">
      <c r="A39" s="25"/>
      <c r="B39" s="25"/>
      <c r="C39" s="26"/>
      <c r="D39" s="27"/>
      <c r="E39" s="27"/>
      <c r="F39" s="26"/>
    </row>
    <row r="40" spans="1:6" s="6" customFormat="1" x14ac:dyDescent="0.35">
      <c r="A40" s="25"/>
      <c r="B40" s="25"/>
      <c r="C40" s="26"/>
      <c r="D40" s="27"/>
      <c r="E40" s="27"/>
      <c r="F40" s="26"/>
    </row>
    <row r="41" spans="1:6" s="6" customFormat="1" x14ac:dyDescent="0.35">
      <c r="A41" s="25"/>
      <c r="B41" s="25"/>
      <c r="C41" s="26"/>
      <c r="D41" s="27"/>
      <c r="E41" s="27"/>
      <c r="F41" s="26"/>
    </row>
    <row r="42" spans="1:6" s="6" customFormat="1" x14ac:dyDescent="0.35">
      <c r="A42" s="25"/>
      <c r="B42" s="25"/>
      <c r="C42" s="26"/>
      <c r="D42" s="27"/>
      <c r="E42" s="27"/>
      <c r="F42" s="26"/>
    </row>
    <row r="43" spans="1:6" s="6" customFormat="1" x14ac:dyDescent="0.35">
      <c r="A43" s="25"/>
      <c r="B43" s="25"/>
      <c r="C43" s="26"/>
      <c r="D43" s="27"/>
      <c r="E43" s="27"/>
      <c r="F43" s="26"/>
    </row>
    <row r="44" spans="1:6" s="6" customFormat="1" x14ac:dyDescent="0.35">
      <c r="A44" s="25"/>
      <c r="B44" s="25"/>
      <c r="C44" s="26"/>
      <c r="D44" s="27"/>
      <c r="E44" s="27"/>
      <c r="F44" s="26"/>
    </row>
    <row r="45" spans="1:6" s="6" customFormat="1" x14ac:dyDescent="0.35">
      <c r="A45" s="25"/>
      <c r="B45" s="25"/>
      <c r="C45" s="26"/>
      <c r="D45" s="27"/>
      <c r="E45" s="27"/>
      <c r="F45" s="26"/>
    </row>
    <row r="46" spans="1:6" s="6" customFormat="1" x14ac:dyDescent="0.35">
      <c r="A46" s="25"/>
      <c r="B46" s="25"/>
      <c r="C46" s="26"/>
      <c r="D46" s="27"/>
      <c r="E46" s="27"/>
      <c r="F46" s="26"/>
    </row>
    <row r="47" spans="1:6" s="6" customFormat="1" x14ac:dyDescent="0.35">
      <c r="A47" s="25"/>
      <c r="B47" s="25"/>
      <c r="C47" s="26"/>
      <c r="D47" s="27"/>
      <c r="E47" s="27"/>
      <c r="F47" s="26"/>
    </row>
    <row r="48" spans="1:6" s="6" customFormat="1" x14ac:dyDescent="0.35">
      <c r="A48" s="25"/>
      <c r="B48" s="25"/>
      <c r="C48" s="26"/>
      <c r="D48" s="27"/>
      <c r="E48" s="27"/>
      <c r="F48" s="26"/>
    </row>
    <row r="49" spans="1:6" s="6" customFormat="1" x14ac:dyDescent="0.35">
      <c r="A49" s="25"/>
      <c r="B49" s="25"/>
      <c r="C49" s="26"/>
      <c r="D49" s="27"/>
      <c r="E49" s="27"/>
      <c r="F49" s="26"/>
    </row>
    <row r="50" spans="1:6" s="6" customFormat="1" x14ac:dyDescent="0.35">
      <c r="A50" s="25"/>
      <c r="B50" s="25"/>
      <c r="C50" s="26"/>
      <c r="D50" s="27"/>
      <c r="E50" s="27"/>
      <c r="F50" s="26"/>
    </row>
    <row r="51" spans="1:6" s="6" customFormat="1" x14ac:dyDescent="0.35">
      <c r="A51" s="25"/>
      <c r="B51" s="25"/>
      <c r="C51" s="26"/>
      <c r="D51" s="27"/>
      <c r="E51" s="27"/>
      <c r="F51" s="26"/>
    </row>
    <row r="52" spans="1:6" s="6" customFormat="1" x14ac:dyDescent="0.35">
      <c r="A52" s="25"/>
      <c r="B52" s="25"/>
      <c r="C52" s="26"/>
      <c r="D52" s="27"/>
      <c r="E52" s="27"/>
      <c r="F52" s="26"/>
    </row>
    <row r="53" spans="1:6" s="6" customFormat="1" x14ac:dyDescent="0.35">
      <c r="A53" s="25"/>
      <c r="B53" s="25"/>
      <c r="C53" s="26"/>
      <c r="D53" s="27"/>
      <c r="E53" s="27"/>
      <c r="F53" s="26"/>
    </row>
    <row r="54" spans="1:6" s="6" customFormat="1" x14ac:dyDescent="0.35">
      <c r="A54" s="25"/>
      <c r="B54" s="25"/>
      <c r="C54" s="26"/>
      <c r="D54" s="27"/>
      <c r="E54" s="27"/>
      <c r="F54" s="26"/>
    </row>
    <row r="55" spans="1:6" s="6" customFormat="1" x14ac:dyDescent="0.35">
      <c r="A55" s="25"/>
      <c r="B55" s="25"/>
      <c r="C55" s="26"/>
      <c r="D55" s="27"/>
      <c r="E55" s="27"/>
      <c r="F55" s="26"/>
    </row>
    <row r="56" spans="1:6" s="6" customFormat="1" x14ac:dyDescent="0.35">
      <c r="A56" s="25"/>
      <c r="B56" s="25"/>
      <c r="C56" s="26"/>
      <c r="D56" s="27"/>
      <c r="E56" s="27"/>
      <c r="F56" s="26"/>
    </row>
    <row r="57" spans="1:6" s="6" customFormat="1" x14ac:dyDescent="0.35">
      <c r="A57" s="25"/>
      <c r="B57" s="25"/>
      <c r="C57" s="26"/>
      <c r="D57" s="27"/>
      <c r="E57" s="27"/>
      <c r="F57" s="26"/>
    </row>
    <row r="58" spans="1:6" s="6" customFormat="1" x14ac:dyDescent="0.35">
      <c r="A58" s="25"/>
      <c r="B58" s="25"/>
      <c r="C58" s="26"/>
      <c r="D58" s="27"/>
      <c r="E58" s="27"/>
      <c r="F58" s="26"/>
    </row>
    <row r="59" spans="1:6" s="6" customFormat="1" x14ac:dyDescent="0.35">
      <c r="A59" s="25"/>
      <c r="B59" s="25"/>
      <c r="C59" s="26"/>
      <c r="D59" s="27"/>
      <c r="E59" s="27"/>
      <c r="F59" s="26"/>
    </row>
    <row r="60" spans="1:6" s="6" customFormat="1" x14ac:dyDescent="0.35">
      <c r="A60" s="25"/>
      <c r="B60" s="25"/>
      <c r="C60" s="26"/>
      <c r="D60" s="27"/>
      <c r="E60" s="27"/>
      <c r="F60" s="26"/>
    </row>
    <row r="61" spans="1:6" s="6" customFormat="1" x14ac:dyDescent="0.35">
      <c r="A61" s="25"/>
      <c r="B61" s="25"/>
      <c r="C61" s="26"/>
      <c r="D61" s="27"/>
      <c r="E61" s="27"/>
      <c r="F61" s="26"/>
    </row>
    <row r="62" spans="1:6" s="6" customFormat="1" x14ac:dyDescent="0.35">
      <c r="A62" s="25"/>
      <c r="B62" s="25"/>
      <c r="C62" s="26"/>
      <c r="D62" s="27"/>
      <c r="E62" s="27"/>
      <c r="F62" s="26"/>
    </row>
    <row r="63" spans="1:6" s="6" customFormat="1" x14ac:dyDescent="0.35">
      <c r="A63" s="25"/>
      <c r="B63" s="25"/>
      <c r="C63" s="26"/>
      <c r="D63" s="27"/>
      <c r="E63" s="27"/>
      <c r="F63" s="26"/>
    </row>
    <row r="64" spans="1:6" s="6" customFormat="1" x14ac:dyDescent="0.35">
      <c r="A64" s="25"/>
      <c r="B64" s="25"/>
      <c r="C64" s="26"/>
      <c r="D64" s="27"/>
      <c r="E64" s="27"/>
      <c r="F64" s="26"/>
    </row>
    <row r="65" spans="1:6" s="6" customFormat="1" x14ac:dyDescent="0.35">
      <c r="A65" s="25"/>
      <c r="B65" s="25"/>
      <c r="C65" s="26"/>
      <c r="D65" s="27"/>
      <c r="E65" s="27"/>
      <c r="F65" s="26"/>
    </row>
    <row r="66" spans="1:6" s="6" customFormat="1" x14ac:dyDescent="0.35">
      <c r="A66" s="25"/>
      <c r="B66" s="25"/>
      <c r="C66" s="26"/>
      <c r="D66" s="27"/>
      <c r="E66" s="27"/>
      <c r="F66" s="26"/>
    </row>
    <row r="67" spans="1:6" s="6" customFormat="1" x14ac:dyDescent="0.35">
      <c r="A67" s="25"/>
      <c r="B67" s="25"/>
      <c r="C67" s="26"/>
      <c r="D67" s="27"/>
      <c r="E67" s="27"/>
      <c r="F67" s="26"/>
    </row>
    <row r="68" spans="1:6" s="6" customFormat="1" x14ac:dyDescent="0.35">
      <c r="A68" s="25"/>
      <c r="B68" s="25"/>
      <c r="C68" s="26"/>
      <c r="D68" s="27"/>
      <c r="E68" s="27"/>
      <c r="F68" s="26"/>
    </row>
    <row r="69" spans="1:6" s="6" customFormat="1" x14ac:dyDescent="0.35">
      <c r="A69" s="25"/>
      <c r="B69" s="25"/>
      <c r="C69" s="26"/>
      <c r="D69" s="27"/>
      <c r="E69" s="27"/>
      <c r="F69" s="26"/>
    </row>
    <row r="70" spans="1:6" s="6" customFormat="1" x14ac:dyDescent="0.35">
      <c r="A70" s="25"/>
      <c r="B70" s="25"/>
      <c r="C70" s="26"/>
      <c r="D70" s="27"/>
      <c r="E70" s="27"/>
      <c r="F70" s="26"/>
    </row>
    <row r="71" spans="1:6" s="6" customFormat="1" x14ac:dyDescent="0.35">
      <c r="A71" s="25"/>
      <c r="B71" s="25"/>
      <c r="C71" s="26"/>
      <c r="D71" s="27"/>
      <c r="E71" s="27"/>
      <c r="F71" s="26"/>
    </row>
    <row r="72" spans="1:6" s="6" customFormat="1" x14ac:dyDescent="0.35">
      <c r="A72" s="25"/>
      <c r="B72" s="25"/>
      <c r="C72" s="26"/>
      <c r="D72" s="27"/>
      <c r="E72" s="27"/>
      <c r="F72" s="26"/>
    </row>
    <row r="73" spans="1:6" s="6" customFormat="1" x14ac:dyDescent="0.35">
      <c r="A73" s="25"/>
      <c r="B73" s="25"/>
      <c r="C73" s="26"/>
      <c r="D73" s="27"/>
      <c r="E73" s="27"/>
      <c r="F73" s="26"/>
    </row>
    <row r="74" spans="1:6" s="6" customFormat="1" x14ac:dyDescent="0.35">
      <c r="A74" s="25"/>
      <c r="B74" s="25"/>
      <c r="C74" s="26"/>
      <c r="D74" s="27"/>
      <c r="E74" s="27"/>
      <c r="F74" s="26"/>
    </row>
    <row r="75" spans="1:6" s="6" customFormat="1" x14ac:dyDescent="0.35">
      <c r="A75" s="17"/>
      <c r="B75" s="17"/>
      <c r="C75" s="17"/>
      <c r="D75" s="16"/>
      <c r="E75" s="16"/>
      <c r="F75" s="16"/>
    </row>
    <row r="76" spans="1:6" s="6" customFormat="1" x14ac:dyDescent="0.35">
      <c r="A76" s="17"/>
      <c r="B76" s="17"/>
      <c r="C76" s="17"/>
      <c r="D76" s="16"/>
      <c r="E76" s="16"/>
      <c r="F76" s="16"/>
    </row>
    <row r="77" spans="1:6" s="6" customFormat="1" x14ac:dyDescent="0.35">
      <c r="A77" s="17"/>
      <c r="B77" s="17"/>
      <c r="C77" s="17"/>
      <c r="D77" s="16"/>
      <c r="E77" s="16"/>
      <c r="F77" s="16"/>
    </row>
    <row r="78" spans="1:6" s="6" customFormat="1" x14ac:dyDescent="0.35">
      <c r="A78" s="17"/>
      <c r="B78" s="17"/>
      <c r="C78" s="17"/>
      <c r="D78" s="16"/>
      <c r="E78" s="16"/>
      <c r="F78" s="16"/>
    </row>
    <row r="79" spans="1:6" s="6" customFormat="1" x14ac:dyDescent="0.35">
      <c r="A79" s="17"/>
      <c r="B79" s="17"/>
      <c r="C79" s="17"/>
      <c r="D79" s="16"/>
      <c r="E79" s="16"/>
      <c r="F79" s="16"/>
    </row>
    <row r="80" spans="1:6" s="6" customFormat="1" x14ac:dyDescent="0.35">
      <c r="A80" s="17"/>
      <c r="B80" s="17"/>
      <c r="C80" s="17"/>
      <c r="D80" s="16"/>
      <c r="E80" s="16"/>
      <c r="F80" s="16"/>
    </row>
    <row r="81" spans="1:6" s="6" customFormat="1" x14ac:dyDescent="0.35">
      <c r="A81" s="17"/>
      <c r="B81" s="17"/>
      <c r="C81" s="17"/>
      <c r="D81" s="16"/>
      <c r="E81" s="16"/>
      <c r="F81" s="16"/>
    </row>
    <row r="82" spans="1:6" s="8" customFormat="1" x14ac:dyDescent="0.35">
      <c r="A82" s="17"/>
      <c r="B82" s="17"/>
      <c r="C82" s="17"/>
      <c r="D82" s="16"/>
      <c r="E82" s="16"/>
      <c r="F82" s="16"/>
    </row>
    <row r="83" spans="1:6" s="6" customFormat="1" x14ac:dyDescent="0.35">
      <c r="A83" s="17"/>
      <c r="B83" s="17"/>
      <c r="C83" s="17"/>
      <c r="D83" s="16"/>
      <c r="E83" s="16"/>
      <c r="F83" s="16"/>
    </row>
    <row r="84" spans="1:6" s="6" customFormat="1" x14ac:dyDescent="0.35">
      <c r="A84" s="17"/>
      <c r="B84" s="17"/>
      <c r="C84" s="17"/>
      <c r="D84" s="16"/>
      <c r="E84" s="16"/>
      <c r="F84" s="16"/>
    </row>
    <row r="85" spans="1:6" s="6" customFormat="1" x14ac:dyDescent="0.35">
      <c r="A85" s="17"/>
      <c r="B85" s="17"/>
      <c r="C85" s="17"/>
      <c r="D85" s="16"/>
      <c r="E85" s="16"/>
      <c r="F85" s="16"/>
    </row>
    <row r="86" spans="1:6" s="6" customFormat="1" x14ac:dyDescent="0.35">
      <c r="A86" s="17"/>
      <c r="B86" s="17"/>
      <c r="C86" s="17"/>
      <c r="D86" s="16"/>
      <c r="E86" s="16"/>
      <c r="F86" s="16"/>
    </row>
    <row r="87" spans="1:6" s="6" customFormat="1" x14ac:dyDescent="0.35">
      <c r="A87" s="17"/>
      <c r="B87" s="17"/>
      <c r="C87" s="17"/>
      <c r="D87" s="16"/>
      <c r="E87" s="16"/>
      <c r="F87" s="16"/>
    </row>
    <row r="88" spans="1:6" s="5" customFormat="1" x14ac:dyDescent="0.35">
      <c r="A88" s="17"/>
      <c r="B88" s="17"/>
      <c r="C88" s="17"/>
      <c r="D88" s="16"/>
      <c r="E88" s="16"/>
      <c r="F88" s="16"/>
    </row>
    <row r="89" spans="1:6" s="6" customFormat="1" x14ac:dyDescent="0.35">
      <c r="A89" s="17"/>
      <c r="B89" s="17"/>
      <c r="C89" s="17"/>
      <c r="D89" s="16"/>
      <c r="E89" s="16"/>
      <c r="F89" s="16"/>
    </row>
    <row r="90" spans="1:6" s="6" customFormat="1" x14ac:dyDescent="0.35">
      <c r="A90" s="17"/>
      <c r="B90" s="17"/>
      <c r="C90" s="17"/>
      <c r="D90" s="16"/>
      <c r="E90" s="16"/>
      <c r="F90" s="16"/>
    </row>
    <row r="91" spans="1:6" s="6" customFormat="1" x14ac:dyDescent="0.35">
      <c r="A91" s="17"/>
      <c r="B91" s="17"/>
      <c r="C91" s="17"/>
      <c r="D91" s="16"/>
      <c r="E91" s="16"/>
      <c r="F91" s="16"/>
    </row>
    <row r="92" spans="1:6" s="6" customFormat="1" x14ac:dyDescent="0.35">
      <c r="A92" s="17"/>
      <c r="B92" s="17"/>
      <c r="C92" s="17"/>
      <c r="D92" s="16"/>
      <c r="E92" s="16"/>
      <c r="F92" s="16"/>
    </row>
    <row r="93" spans="1:6" s="6" customFormat="1" x14ac:dyDescent="0.35">
      <c r="A93" s="17"/>
      <c r="B93" s="17"/>
      <c r="C93" s="17"/>
      <c r="D93" s="16"/>
      <c r="E93" s="16"/>
      <c r="F93" s="16"/>
    </row>
    <row r="94" spans="1:6" s="6" customFormat="1" x14ac:dyDescent="0.35">
      <c r="A94" s="17"/>
      <c r="B94" s="17"/>
      <c r="C94" s="17"/>
      <c r="D94" s="16"/>
      <c r="E94" s="16"/>
      <c r="F94" s="16"/>
    </row>
    <row r="95" spans="1:6" s="6" customFormat="1" x14ac:dyDescent="0.35">
      <c r="A95" s="17"/>
      <c r="B95" s="17"/>
      <c r="C95" s="17"/>
      <c r="D95" s="16"/>
      <c r="E95" s="16"/>
      <c r="F95" s="16"/>
    </row>
    <row r="96" spans="1:6" s="6" customFormat="1" x14ac:dyDescent="0.35">
      <c r="A96" s="17"/>
      <c r="B96" s="17"/>
      <c r="C96" s="17"/>
      <c r="D96" s="16"/>
      <c r="E96" s="16"/>
      <c r="F96" s="16"/>
    </row>
    <row r="97" spans="1:6" s="6" customFormat="1" x14ac:dyDescent="0.35">
      <c r="A97" s="17"/>
      <c r="B97" s="17"/>
      <c r="C97" s="17"/>
      <c r="D97" s="16"/>
      <c r="E97" s="16"/>
      <c r="F97" s="16"/>
    </row>
    <row r="98" spans="1:6" s="6" customFormat="1" x14ac:dyDescent="0.35">
      <c r="A98" s="17"/>
      <c r="B98" s="17"/>
      <c r="C98" s="17"/>
      <c r="D98" s="16"/>
      <c r="E98" s="16"/>
      <c r="F98" s="16"/>
    </row>
    <row r="99" spans="1:6" s="6" customFormat="1" x14ac:dyDescent="0.35">
      <c r="A99" s="17"/>
      <c r="B99" s="17"/>
      <c r="C99" s="17"/>
      <c r="D99" s="16"/>
      <c r="E99" s="16"/>
      <c r="F99" s="16"/>
    </row>
    <row r="100" spans="1:6" s="6" customFormat="1" x14ac:dyDescent="0.35">
      <c r="A100" s="17"/>
      <c r="B100" s="17"/>
      <c r="C100" s="17"/>
      <c r="D100" s="16"/>
      <c r="E100" s="16"/>
      <c r="F100" s="16"/>
    </row>
    <row r="101" spans="1:6" s="6" customFormat="1" x14ac:dyDescent="0.35">
      <c r="A101" s="17"/>
      <c r="B101" s="17"/>
      <c r="C101" s="17"/>
      <c r="D101" s="16"/>
      <c r="E101" s="16"/>
      <c r="F101" s="16"/>
    </row>
    <row r="102" spans="1:6" s="6" customFormat="1" x14ac:dyDescent="0.35">
      <c r="A102" s="17"/>
      <c r="B102" s="17"/>
      <c r="C102" s="17"/>
      <c r="D102" s="16"/>
      <c r="E102" s="16"/>
      <c r="F102" s="16"/>
    </row>
    <row r="103" spans="1:6" s="6" customFormat="1" x14ac:dyDescent="0.35">
      <c r="A103" s="17"/>
      <c r="B103" s="17"/>
      <c r="C103" s="17"/>
      <c r="D103" s="16"/>
      <c r="E103" s="16"/>
      <c r="F103" s="16"/>
    </row>
    <row r="104" spans="1:6" s="6" customFormat="1" x14ac:dyDescent="0.35">
      <c r="A104" s="17"/>
      <c r="B104" s="17"/>
      <c r="C104" s="17"/>
      <c r="D104" s="16"/>
      <c r="E104" s="16"/>
      <c r="F104" s="16"/>
    </row>
    <row r="105" spans="1:6" s="6" customFormat="1" x14ac:dyDescent="0.35">
      <c r="A105" s="17"/>
      <c r="B105" s="17"/>
      <c r="C105" s="17"/>
      <c r="D105" s="16"/>
      <c r="E105" s="16"/>
      <c r="F105" s="16"/>
    </row>
    <row r="106" spans="1:6" s="6" customFormat="1" x14ac:dyDescent="0.35">
      <c r="A106" s="17"/>
      <c r="B106" s="17"/>
      <c r="C106" s="17"/>
      <c r="D106" s="16"/>
      <c r="E106" s="16"/>
      <c r="F106" s="16"/>
    </row>
    <row r="107" spans="1:6" s="6" customFormat="1" x14ac:dyDescent="0.35">
      <c r="A107" s="17"/>
      <c r="B107" s="17"/>
      <c r="C107" s="17"/>
      <c r="D107" s="16"/>
      <c r="E107" s="16"/>
      <c r="F107" s="16"/>
    </row>
    <row r="108" spans="1:6" s="14" customFormat="1" x14ac:dyDescent="0.35">
      <c r="A108" s="17"/>
      <c r="B108" s="17"/>
      <c r="C108" s="17"/>
      <c r="D108" s="16"/>
      <c r="E108" s="16"/>
      <c r="F108" s="16"/>
    </row>
    <row r="109" spans="1:6" s="6" customFormat="1" x14ac:dyDescent="0.35">
      <c r="A109" s="17"/>
      <c r="B109" s="17"/>
      <c r="C109" s="17"/>
      <c r="D109" s="16"/>
      <c r="E109" s="16"/>
      <c r="F109" s="16"/>
    </row>
    <row r="110" spans="1:6" s="6" customFormat="1" x14ac:dyDescent="0.35">
      <c r="A110" s="17"/>
      <c r="B110" s="17"/>
      <c r="C110" s="17"/>
      <c r="D110" s="16"/>
      <c r="E110" s="16"/>
      <c r="F110" s="16"/>
    </row>
    <row r="111" spans="1:6" s="6" customFormat="1" x14ac:dyDescent="0.35">
      <c r="A111" s="17"/>
      <c r="B111" s="17"/>
      <c r="C111" s="17"/>
      <c r="D111" s="16"/>
      <c r="E111" s="16"/>
      <c r="F111" s="16"/>
    </row>
    <row r="112" spans="1:6" s="5" customFormat="1" x14ac:dyDescent="0.35">
      <c r="A112" s="17"/>
      <c r="B112" s="17"/>
      <c r="C112" s="17"/>
      <c r="D112" s="16"/>
      <c r="E112" s="16"/>
      <c r="F112" s="16"/>
    </row>
    <row r="113" spans="1:6" s="5" customFormat="1" x14ac:dyDescent="0.35">
      <c r="A113" s="17"/>
      <c r="B113" s="17"/>
      <c r="C113" s="17"/>
      <c r="D113" s="16"/>
      <c r="E113" s="16"/>
      <c r="F113" s="16"/>
    </row>
    <row r="114" spans="1:6" s="5" customFormat="1" x14ac:dyDescent="0.35">
      <c r="A114" s="17"/>
      <c r="B114" s="17"/>
      <c r="C114" s="17"/>
      <c r="D114" s="16"/>
      <c r="E114" s="16"/>
      <c r="F114" s="16"/>
    </row>
    <row r="115" spans="1:6" s="5" customFormat="1" x14ac:dyDescent="0.35">
      <c r="A115" s="17"/>
      <c r="B115" s="17"/>
      <c r="C115" s="17"/>
      <c r="D115" s="16"/>
      <c r="E115" s="16"/>
      <c r="F115" s="16"/>
    </row>
    <row r="116" spans="1:6" s="5" customFormat="1" x14ac:dyDescent="0.35">
      <c r="A116" s="17"/>
      <c r="B116" s="17"/>
      <c r="C116" s="17"/>
      <c r="D116" s="16"/>
      <c r="E116" s="16"/>
      <c r="F116" s="16"/>
    </row>
    <row r="117" spans="1:6" s="5" customFormat="1" x14ac:dyDescent="0.35">
      <c r="A117" s="17"/>
      <c r="B117" s="17"/>
      <c r="C117" s="17"/>
      <c r="D117" s="16"/>
      <c r="E117" s="16"/>
      <c r="F117" s="16"/>
    </row>
    <row r="118" spans="1:6" s="5" customFormat="1" x14ac:dyDescent="0.35">
      <c r="A118" s="17"/>
      <c r="B118" s="17"/>
      <c r="C118" s="17"/>
      <c r="D118" s="16"/>
      <c r="E118" s="16"/>
      <c r="F118" s="16"/>
    </row>
    <row r="119" spans="1:6" s="5" customFormat="1" x14ac:dyDescent="0.35">
      <c r="A119" s="17"/>
      <c r="B119" s="17"/>
      <c r="C119" s="17"/>
      <c r="D119" s="16"/>
      <c r="E119" s="16"/>
      <c r="F119" s="16"/>
    </row>
    <row r="120" spans="1:6" s="5" customFormat="1" x14ac:dyDescent="0.35">
      <c r="A120" s="17"/>
      <c r="B120" s="17"/>
      <c r="C120" s="17"/>
      <c r="D120" s="16"/>
      <c r="E120" s="16"/>
      <c r="F120" s="16"/>
    </row>
    <row r="121" spans="1:6" s="5" customFormat="1" x14ac:dyDescent="0.35">
      <c r="A121" s="17"/>
      <c r="B121" s="17"/>
      <c r="C121" s="17"/>
      <c r="D121" s="16"/>
      <c r="E121" s="16"/>
      <c r="F121" s="16"/>
    </row>
    <row r="122" spans="1:6" s="5" customFormat="1" x14ac:dyDescent="0.35">
      <c r="A122" s="17"/>
      <c r="B122" s="17"/>
      <c r="C122" s="17"/>
      <c r="D122" s="16"/>
      <c r="E122" s="16"/>
      <c r="F122" s="16"/>
    </row>
    <row r="123" spans="1:6" s="5" customFormat="1" x14ac:dyDescent="0.35">
      <c r="A123" s="17"/>
      <c r="B123" s="17"/>
      <c r="C123" s="17"/>
      <c r="D123" s="16"/>
      <c r="E123" s="16"/>
      <c r="F123" s="16"/>
    </row>
    <row r="124" spans="1:6" s="5" customFormat="1" x14ac:dyDescent="0.35">
      <c r="A124" s="17"/>
      <c r="B124" s="17"/>
      <c r="C124" s="17"/>
      <c r="D124" s="16"/>
      <c r="E124" s="16"/>
      <c r="F124" s="16"/>
    </row>
    <row r="125" spans="1:6" s="5" customFormat="1" x14ac:dyDescent="0.35">
      <c r="A125" s="17"/>
      <c r="B125" s="17"/>
      <c r="C125" s="17"/>
      <c r="D125" s="16"/>
      <c r="E125" s="16"/>
      <c r="F125" s="16"/>
    </row>
    <row r="126" spans="1:6" s="5" customFormat="1" x14ac:dyDescent="0.35">
      <c r="A126" s="17"/>
      <c r="B126" s="17"/>
      <c r="C126" s="17"/>
      <c r="D126" s="16"/>
      <c r="E126" s="16"/>
      <c r="F126" s="16"/>
    </row>
    <row r="127" spans="1:6" s="5" customFormat="1" x14ac:dyDescent="0.35">
      <c r="A127" s="17"/>
      <c r="B127" s="17"/>
      <c r="C127" s="17"/>
      <c r="D127" s="16"/>
      <c r="E127" s="16"/>
      <c r="F127" s="16"/>
    </row>
    <row r="128" spans="1:6" s="5" customFormat="1" x14ac:dyDescent="0.35">
      <c r="A128" s="17"/>
      <c r="B128" s="17"/>
      <c r="C128" s="17"/>
      <c r="D128" s="16"/>
      <c r="E128" s="16"/>
      <c r="F128" s="16"/>
    </row>
    <row r="129" spans="1:6" s="5" customFormat="1" x14ac:dyDescent="0.35">
      <c r="A129" s="17"/>
      <c r="B129" s="17"/>
      <c r="C129" s="17"/>
      <c r="D129" s="16"/>
      <c r="E129" s="16"/>
      <c r="F129" s="16"/>
    </row>
    <row r="130" spans="1:6" x14ac:dyDescent="0.35">
      <c r="A130" s="17"/>
      <c r="B130" s="17"/>
      <c r="C130" s="17"/>
      <c r="D130" s="16"/>
      <c r="E130" s="16"/>
      <c r="F130" s="16"/>
    </row>
    <row r="131" spans="1:6" x14ac:dyDescent="0.35">
      <c r="A131" s="17"/>
      <c r="B131" s="17"/>
      <c r="C131" s="17"/>
      <c r="D131" s="16"/>
      <c r="E131" s="16"/>
      <c r="F131" s="16"/>
    </row>
    <row r="132" spans="1:6" x14ac:dyDescent="0.35">
      <c r="A132" s="17"/>
      <c r="B132" s="17"/>
      <c r="C132" s="17"/>
      <c r="D132" s="16"/>
      <c r="E132" s="16"/>
      <c r="F132" s="16"/>
    </row>
    <row r="133" spans="1:6" x14ac:dyDescent="0.35">
      <c r="A133" s="17"/>
      <c r="B133" s="17"/>
      <c r="C133" s="17"/>
      <c r="D133" s="16"/>
      <c r="E133" s="16"/>
      <c r="F133" s="16"/>
    </row>
    <row r="134" spans="1:6" x14ac:dyDescent="0.35">
      <c r="A134" s="17"/>
      <c r="B134" s="17"/>
      <c r="C134" s="17"/>
      <c r="D134" s="16"/>
      <c r="E134" s="16"/>
      <c r="F134" s="16"/>
    </row>
    <row r="135" spans="1:6" x14ac:dyDescent="0.35">
      <c r="A135" s="17"/>
      <c r="B135" s="17"/>
      <c r="C135" s="17"/>
      <c r="D135" s="16"/>
      <c r="E135" s="16"/>
      <c r="F135" s="16"/>
    </row>
    <row r="136" spans="1:6" x14ac:dyDescent="0.35">
      <c r="A136" s="17"/>
      <c r="B136" s="17"/>
      <c r="C136" s="17"/>
      <c r="D136" s="16"/>
      <c r="E136" s="16"/>
      <c r="F136" s="16"/>
    </row>
    <row r="137" spans="1:6" x14ac:dyDescent="0.35">
      <c r="A137" s="17"/>
      <c r="B137" s="17"/>
      <c r="C137" s="17"/>
      <c r="D137" s="16"/>
      <c r="E137" s="16"/>
      <c r="F137" s="16"/>
    </row>
    <row r="138" spans="1:6" x14ac:dyDescent="0.35">
      <c r="A138" s="17"/>
      <c r="B138" s="17"/>
      <c r="C138" s="17"/>
      <c r="D138" s="16"/>
      <c r="E138" s="16"/>
      <c r="F138" s="16"/>
    </row>
    <row r="139" spans="1:6" x14ac:dyDescent="0.35">
      <c r="A139" s="17"/>
      <c r="B139" s="17"/>
      <c r="C139" s="17"/>
      <c r="D139" s="16"/>
      <c r="E139" s="16"/>
      <c r="F139" s="16"/>
    </row>
    <row r="140" spans="1:6" x14ac:dyDescent="0.35">
      <c r="A140" s="17"/>
      <c r="B140" s="17"/>
      <c r="C140" s="17"/>
      <c r="D140" s="16"/>
      <c r="E140" s="16"/>
      <c r="F140" s="16"/>
    </row>
    <row r="141" spans="1:6" x14ac:dyDescent="0.35">
      <c r="A141" s="17"/>
      <c r="B141" s="17"/>
      <c r="C141" s="17"/>
      <c r="D141" s="16"/>
      <c r="E141" s="16"/>
      <c r="F141" s="16"/>
    </row>
    <row r="142" spans="1:6" x14ac:dyDescent="0.35">
      <c r="A142" s="17"/>
      <c r="B142" s="17"/>
      <c r="C142" s="17"/>
      <c r="D142" s="16"/>
      <c r="E142" s="16"/>
      <c r="F142" s="16"/>
    </row>
    <row r="143" spans="1:6" x14ac:dyDescent="0.35">
      <c r="A143" s="17"/>
      <c r="B143" s="17"/>
      <c r="C143" s="17"/>
      <c r="D143" s="16"/>
      <c r="E143" s="16"/>
      <c r="F143" s="16"/>
    </row>
    <row r="144" spans="1:6" x14ac:dyDescent="0.35">
      <c r="A144" s="17"/>
      <c r="B144" s="17"/>
      <c r="C144" s="17"/>
      <c r="D144" s="16"/>
      <c r="E144" s="16"/>
      <c r="F144" s="16"/>
    </row>
    <row r="145" spans="1:6" x14ac:dyDescent="0.35">
      <c r="A145" s="17"/>
      <c r="B145" s="17"/>
      <c r="C145" s="17"/>
      <c r="D145" s="16"/>
      <c r="E145" s="16"/>
      <c r="F145" s="16"/>
    </row>
    <row r="146" spans="1:6" x14ac:dyDescent="0.35">
      <c r="A146" s="17"/>
      <c r="B146" s="17"/>
      <c r="C146" s="17"/>
      <c r="D146" s="16"/>
      <c r="E146" s="16"/>
      <c r="F146" s="16"/>
    </row>
    <row r="147" spans="1:6" x14ac:dyDescent="0.35">
      <c r="A147" s="17"/>
      <c r="B147" s="17"/>
      <c r="C147" s="17"/>
      <c r="D147" s="16"/>
      <c r="E147" s="16"/>
      <c r="F147" s="16"/>
    </row>
    <row r="148" spans="1:6" x14ac:dyDescent="0.35">
      <c r="A148" s="17"/>
      <c r="B148" s="17"/>
      <c r="C148" s="17"/>
      <c r="D148" s="16"/>
      <c r="E148" s="16"/>
      <c r="F148" s="16"/>
    </row>
    <row r="149" spans="1:6" x14ac:dyDescent="0.35">
      <c r="A149" s="17"/>
      <c r="B149" s="17"/>
      <c r="C149" s="17"/>
      <c r="D149" s="16"/>
      <c r="E149" s="16"/>
      <c r="F149" s="16"/>
    </row>
    <row r="150" spans="1:6" x14ac:dyDescent="0.35">
      <c r="A150" s="17"/>
      <c r="B150" s="17"/>
      <c r="C150" s="17"/>
      <c r="D150" s="16"/>
      <c r="E150" s="16"/>
      <c r="F150" s="16"/>
    </row>
    <row r="151" spans="1:6" x14ac:dyDescent="0.35">
      <c r="A151" s="17"/>
      <c r="B151" s="17"/>
      <c r="C151" s="17"/>
      <c r="D151" s="16"/>
      <c r="E151" s="16"/>
      <c r="F151" s="16"/>
    </row>
    <row r="152" spans="1:6" x14ac:dyDescent="0.35">
      <c r="A152" s="17"/>
      <c r="B152" s="17"/>
      <c r="C152" s="17"/>
      <c r="D152" s="16"/>
      <c r="E152" s="16"/>
      <c r="F152" s="16"/>
    </row>
    <row r="153" spans="1:6" x14ac:dyDescent="0.35">
      <c r="A153" s="17"/>
      <c r="B153" s="17"/>
      <c r="C153" s="17"/>
      <c r="D153" s="16"/>
      <c r="E153" s="16"/>
      <c r="F153" s="16"/>
    </row>
    <row r="154" spans="1:6" x14ac:dyDescent="0.35">
      <c r="A154" s="17"/>
      <c r="B154" s="17"/>
      <c r="C154" s="17"/>
      <c r="D154" s="16"/>
      <c r="E154" s="16"/>
      <c r="F154" s="16"/>
    </row>
    <row r="155" spans="1:6" x14ac:dyDescent="0.35">
      <c r="A155" s="17"/>
      <c r="B155" s="17"/>
      <c r="C155" s="17"/>
      <c r="D155" s="16"/>
      <c r="E155" s="16"/>
      <c r="F155" s="16"/>
    </row>
    <row r="156" spans="1:6" x14ac:dyDescent="0.35">
      <c r="A156" s="17"/>
      <c r="B156" s="17"/>
      <c r="C156" s="17"/>
      <c r="D156" s="16"/>
      <c r="E156" s="16"/>
      <c r="F156" s="16"/>
    </row>
    <row r="157" spans="1:6" x14ac:dyDescent="0.35">
      <c r="A157" s="17"/>
      <c r="B157" s="17"/>
      <c r="C157" s="17"/>
      <c r="D157" s="16"/>
      <c r="E157" s="16"/>
      <c r="F157" s="16"/>
    </row>
    <row r="158" spans="1:6" x14ac:dyDescent="0.35">
      <c r="A158" s="17"/>
      <c r="B158" s="17"/>
      <c r="C158" s="17"/>
      <c r="D158" s="16"/>
      <c r="E158" s="16"/>
      <c r="F158" s="16"/>
    </row>
    <row r="159" spans="1:6" x14ac:dyDescent="0.35">
      <c r="A159" s="17"/>
      <c r="B159" s="17"/>
      <c r="C159" s="17"/>
      <c r="D159" s="16"/>
      <c r="E159" s="16"/>
      <c r="F159" s="16"/>
    </row>
    <row r="160" spans="1:6" x14ac:dyDescent="0.35">
      <c r="A160" s="17"/>
      <c r="B160" s="17"/>
      <c r="C160" s="17"/>
      <c r="D160" s="16"/>
      <c r="E160" s="16"/>
      <c r="F160" s="16"/>
    </row>
    <row r="161" spans="1:6" x14ac:dyDescent="0.35">
      <c r="A161" s="17"/>
      <c r="B161" s="17"/>
      <c r="C161" s="17"/>
      <c r="D161" s="16"/>
      <c r="E161" s="16"/>
      <c r="F161" s="16"/>
    </row>
    <row r="162" spans="1:6" x14ac:dyDescent="0.35">
      <c r="A162" s="17"/>
      <c r="B162" s="17"/>
      <c r="C162" s="17"/>
      <c r="D162" s="16"/>
      <c r="E162" s="16"/>
      <c r="F162" s="16"/>
    </row>
    <row r="163" spans="1:6" x14ac:dyDescent="0.35">
      <c r="A163" s="17"/>
      <c r="B163" s="17"/>
      <c r="C163" s="17"/>
      <c r="D163" s="16"/>
      <c r="E163" s="16"/>
      <c r="F163" s="16"/>
    </row>
    <row r="164" spans="1:6" x14ac:dyDescent="0.35">
      <c r="A164" s="17"/>
      <c r="B164" s="17"/>
      <c r="C164" s="17"/>
      <c r="D164" s="16"/>
      <c r="E164" s="16"/>
      <c r="F164" s="16"/>
    </row>
    <row r="165" spans="1:6" x14ac:dyDescent="0.35">
      <c r="A165" s="17"/>
      <c r="B165" s="17"/>
      <c r="C165" s="17"/>
      <c r="D165" s="16"/>
      <c r="E165" s="16"/>
      <c r="F165" s="16"/>
    </row>
    <row r="166" spans="1:6" x14ac:dyDescent="0.35">
      <c r="A166" s="17"/>
      <c r="B166" s="17"/>
      <c r="C166" s="17"/>
      <c r="D166" s="16"/>
      <c r="E166" s="16"/>
      <c r="F166" s="16"/>
    </row>
    <row r="167" spans="1:6" x14ac:dyDescent="0.35">
      <c r="A167" s="17"/>
      <c r="B167" s="17"/>
      <c r="C167" s="17"/>
      <c r="D167" s="16"/>
      <c r="E167" s="16"/>
      <c r="F167" s="16"/>
    </row>
    <row r="168" spans="1:6" x14ac:dyDescent="0.35">
      <c r="A168" s="17"/>
      <c r="B168" s="17"/>
      <c r="C168" s="17"/>
      <c r="D168" s="16"/>
      <c r="E168" s="16"/>
      <c r="F168" s="16"/>
    </row>
    <row r="169" spans="1:6" x14ac:dyDescent="0.35">
      <c r="A169" s="17"/>
      <c r="B169" s="17"/>
      <c r="C169" s="17"/>
      <c r="D169" s="16"/>
      <c r="E169" s="16"/>
      <c r="F169" s="1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9"/>
      <c r="B174" s="19"/>
      <c r="C174" s="19"/>
      <c r="D174" s="20"/>
      <c r="E174" s="20"/>
      <c r="F174" s="20"/>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7"/>
      <c r="B179" s="17"/>
      <c r="C179" s="17"/>
      <c r="D179" s="16"/>
      <c r="E179" s="16"/>
      <c r="F179" s="16"/>
    </row>
  </sheetData>
  <autoFilter ref="A2:F179" xr:uid="{98E6E4FC-49FA-4D37-80CA-04CABC7A9057}">
    <sortState xmlns:xlrd2="http://schemas.microsoft.com/office/spreadsheetml/2017/richdata2" ref="A3:F179">
      <sortCondition ref="A2:A179"/>
    </sortState>
  </autoFilter>
  <mergeCells count="1">
    <mergeCell ref="A1:F1"/>
  </mergeCells>
  <conditionalFormatting sqref="A17:F74">
    <cfRule type="expression" dxfId="12" priority="2">
      <formula>$J17="Over 12 hours"</formula>
    </cfRule>
  </conditionalFormatting>
  <conditionalFormatting sqref="A75:F91 A94:F96">
    <cfRule type="expression" dxfId="11" priority="5">
      <formula>#REF!="Additional"</formula>
    </cfRule>
    <cfRule type="expression" dxfId="10" priority="6">
      <formula>#REF!="Updated"</formula>
    </cfRule>
    <cfRule type="expression" dxfId="9" priority="7">
      <formula>#REF!="Cancelled"</formula>
    </cfRule>
  </conditionalFormatting>
  <conditionalFormatting sqref="A3:F16">
    <cfRule type="expression" dxfId="4"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Tuesday, 27 May</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6" t="s">
        <v>79</v>
      </c>
      <c r="B3" s="26" t="s">
        <v>2</v>
      </c>
      <c r="C3" s="26" t="s">
        <v>80</v>
      </c>
      <c r="D3" s="28">
        <v>45804.833333333299</v>
      </c>
      <c r="E3" s="28">
        <v>45805.25</v>
      </c>
      <c r="F3" s="26" t="s">
        <v>81</v>
      </c>
    </row>
    <row r="4" spans="1:6" s="23" customFormat="1" ht="62" x14ac:dyDescent="0.35">
      <c r="A4" s="26" t="s">
        <v>79</v>
      </c>
      <c r="B4" s="26" t="s">
        <v>2</v>
      </c>
      <c r="C4" s="26" t="s">
        <v>139</v>
      </c>
      <c r="D4" s="28">
        <v>45804.833333333299</v>
      </c>
      <c r="E4" s="28">
        <v>45805.25</v>
      </c>
      <c r="F4" s="26" t="s">
        <v>140</v>
      </c>
    </row>
    <row r="5" spans="1:6" s="23" customFormat="1" ht="62" x14ac:dyDescent="0.35">
      <c r="A5" s="26" t="s">
        <v>55</v>
      </c>
      <c r="B5" s="26" t="s">
        <v>6</v>
      </c>
      <c r="C5" s="26" t="s">
        <v>70</v>
      </c>
      <c r="D5" s="28">
        <v>45804.833333333299</v>
      </c>
      <c r="E5" s="28">
        <v>45805.25</v>
      </c>
      <c r="F5" s="26" t="s">
        <v>71</v>
      </c>
    </row>
    <row r="6" spans="1:6" s="23" customFormat="1" ht="62" x14ac:dyDescent="0.35">
      <c r="A6" s="26" t="s">
        <v>55</v>
      </c>
      <c r="B6" s="26" t="s">
        <v>2</v>
      </c>
      <c r="C6" s="26" t="s">
        <v>525</v>
      </c>
      <c r="D6" s="28">
        <v>45804.833333333299</v>
      </c>
      <c r="E6" s="28">
        <v>45805.25</v>
      </c>
      <c r="F6" s="26" t="s">
        <v>399</v>
      </c>
    </row>
    <row r="7" spans="1:6" s="23" customFormat="1" ht="62" x14ac:dyDescent="0.35">
      <c r="A7" s="26" t="s">
        <v>55</v>
      </c>
      <c r="B7" s="26" t="s">
        <v>6</v>
      </c>
      <c r="C7" s="26" t="s">
        <v>427</v>
      </c>
      <c r="D7" s="28">
        <v>45804.875</v>
      </c>
      <c r="E7" s="28">
        <v>45805.25</v>
      </c>
      <c r="F7" s="26" t="s">
        <v>428</v>
      </c>
    </row>
    <row r="8" spans="1:6" s="23" customFormat="1" ht="62" x14ac:dyDescent="0.35">
      <c r="A8" s="26" t="s">
        <v>55</v>
      </c>
      <c r="B8" s="26" t="s">
        <v>2</v>
      </c>
      <c r="C8" s="26" t="s">
        <v>165</v>
      </c>
      <c r="D8" s="28">
        <v>45804.833333333299</v>
      </c>
      <c r="E8" s="28">
        <v>45805.25</v>
      </c>
      <c r="F8" s="26" t="s">
        <v>166</v>
      </c>
    </row>
    <row r="9" spans="1:6" s="23" customFormat="1" ht="62" x14ac:dyDescent="0.35">
      <c r="A9" s="26" t="s">
        <v>55</v>
      </c>
      <c r="B9" s="26" t="s">
        <v>2</v>
      </c>
      <c r="C9" s="26" t="s">
        <v>167</v>
      </c>
      <c r="D9" s="28">
        <v>45804.833333333299</v>
      </c>
      <c r="E9" s="28">
        <v>45805.25</v>
      </c>
      <c r="F9" s="26" t="s">
        <v>166</v>
      </c>
    </row>
    <row r="10" spans="1:6" s="23" customFormat="1" ht="46.5" x14ac:dyDescent="0.35">
      <c r="A10" s="26" t="s">
        <v>55</v>
      </c>
      <c r="B10" s="26" t="s">
        <v>6</v>
      </c>
      <c r="C10" s="26" t="s">
        <v>303</v>
      </c>
      <c r="D10" s="28">
        <v>45804.916666666701</v>
      </c>
      <c r="E10" s="28">
        <v>45805.229166666701</v>
      </c>
      <c r="F10" s="26" t="s">
        <v>304</v>
      </c>
    </row>
    <row r="11" spans="1:6" s="23" customFormat="1" ht="46.5" x14ac:dyDescent="0.35">
      <c r="A11" s="26" t="s">
        <v>148</v>
      </c>
      <c r="B11" s="26" t="s">
        <v>2</v>
      </c>
      <c r="C11" s="26" t="s">
        <v>149</v>
      </c>
      <c r="D11" s="28">
        <v>45804.833333333299</v>
      </c>
      <c r="E11" s="28">
        <v>45805.25</v>
      </c>
      <c r="F11" s="26" t="s">
        <v>150</v>
      </c>
    </row>
    <row r="12" spans="1:6" s="23" customFormat="1" ht="46.5" x14ac:dyDescent="0.35">
      <c r="A12" s="26" t="s">
        <v>20</v>
      </c>
      <c r="B12" s="26" t="s">
        <v>2</v>
      </c>
      <c r="C12" s="26" t="s">
        <v>506</v>
      </c>
      <c r="D12" s="28">
        <v>45804.833333333299</v>
      </c>
      <c r="E12" s="28">
        <v>45804.958333333299</v>
      </c>
      <c r="F12" s="26" t="s">
        <v>22</v>
      </c>
    </row>
    <row r="13" spans="1:6" s="23" customFormat="1" ht="46.5" x14ac:dyDescent="0.35">
      <c r="A13" s="26" t="s">
        <v>20</v>
      </c>
      <c r="B13" s="26" t="s">
        <v>2</v>
      </c>
      <c r="C13" s="26" t="s">
        <v>507</v>
      </c>
      <c r="D13" s="28">
        <v>45804.833333333299</v>
      </c>
      <c r="E13" s="28">
        <v>45804.958333333299</v>
      </c>
      <c r="F13" s="26" t="s">
        <v>22</v>
      </c>
    </row>
    <row r="14" spans="1:6" s="23" customFormat="1" ht="77.5" x14ac:dyDescent="0.35">
      <c r="A14" s="26" t="s">
        <v>20</v>
      </c>
      <c r="B14" s="26" t="s">
        <v>2</v>
      </c>
      <c r="C14" s="26" t="s">
        <v>508</v>
      </c>
      <c r="D14" s="28">
        <v>45804.958333333299</v>
      </c>
      <c r="E14" s="28">
        <v>45805.25</v>
      </c>
      <c r="F14" s="26" t="s">
        <v>22</v>
      </c>
    </row>
    <row r="15" spans="1:6" s="24" customFormat="1" ht="62" x14ac:dyDescent="0.35">
      <c r="A15" s="26" t="s">
        <v>20</v>
      </c>
      <c r="B15" s="26" t="s">
        <v>2</v>
      </c>
      <c r="C15" s="26" t="s">
        <v>509</v>
      </c>
      <c r="D15" s="28">
        <v>45804.958333333299</v>
      </c>
      <c r="E15" s="28">
        <v>45805.25</v>
      </c>
      <c r="F15" s="26" t="s">
        <v>22</v>
      </c>
    </row>
    <row r="16" spans="1:6" s="24" customFormat="1" ht="62" x14ac:dyDescent="0.35">
      <c r="A16" s="26" t="s">
        <v>38</v>
      </c>
      <c r="B16" s="26" t="s">
        <v>2</v>
      </c>
      <c r="C16" s="26" t="s">
        <v>386</v>
      </c>
      <c r="D16" s="28">
        <v>45804.875</v>
      </c>
      <c r="E16" s="28">
        <v>45805.208333333299</v>
      </c>
      <c r="F16" s="26" t="s">
        <v>387</v>
      </c>
    </row>
    <row r="17" spans="1:6" s="24" customFormat="1" ht="46.5" x14ac:dyDescent="0.35">
      <c r="A17" s="26" t="s">
        <v>38</v>
      </c>
      <c r="B17" s="26" t="s">
        <v>2</v>
      </c>
      <c r="C17" s="26" t="s">
        <v>517</v>
      </c>
      <c r="D17" s="28">
        <v>45804.875</v>
      </c>
      <c r="E17" s="28">
        <v>45805.208333333299</v>
      </c>
      <c r="F17" s="26" t="s">
        <v>518</v>
      </c>
    </row>
    <row r="18" spans="1:6" s="24" customFormat="1" ht="46.5" x14ac:dyDescent="0.35">
      <c r="A18" s="26" t="s">
        <v>489</v>
      </c>
      <c r="B18" s="26" t="s">
        <v>4</v>
      </c>
      <c r="C18" s="26" t="s">
        <v>490</v>
      </c>
      <c r="D18" s="28">
        <v>45804.916666666701</v>
      </c>
      <c r="E18" s="28">
        <v>45805.208333333299</v>
      </c>
      <c r="F18" s="26" t="s">
        <v>491</v>
      </c>
    </row>
    <row r="19" spans="1:6" s="24" customFormat="1" ht="46.5" x14ac:dyDescent="0.35">
      <c r="A19" s="26" t="s">
        <v>17</v>
      </c>
      <c r="B19" s="26" t="s">
        <v>5</v>
      </c>
      <c r="C19" s="26" t="s">
        <v>18</v>
      </c>
      <c r="D19" s="28">
        <v>45804.833333333299</v>
      </c>
      <c r="E19" s="28">
        <v>45805.25</v>
      </c>
      <c r="F19" s="26" t="s">
        <v>19</v>
      </c>
    </row>
    <row r="20" spans="1:6" s="24" customFormat="1" ht="62" x14ac:dyDescent="0.35">
      <c r="A20" s="26" t="s">
        <v>17</v>
      </c>
      <c r="B20" s="26" t="s">
        <v>4</v>
      </c>
      <c r="C20" s="26" t="s">
        <v>513</v>
      </c>
      <c r="D20" s="28">
        <v>45804.875</v>
      </c>
      <c r="E20" s="28">
        <v>45804.958333333299</v>
      </c>
      <c r="F20" s="26" t="s">
        <v>27</v>
      </c>
    </row>
    <row r="21" spans="1:6" s="24" customFormat="1" ht="62" x14ac:dyDescent="0.35">
      <c r="A21" s="26" t="s">
        <v>17</v>
      </c>
      <c r="B21" s="26" t="s">
        <v>4</v>
      </c>
      <c r="C21" s="26" t="s">
        <v>514</v>
      </c>
      <c r="D21" s="28">
        <v>45804.958333333299</v>
      </c>
      <c r="E21" s="28">
        <v>45805.041666666701</v>
      </c>
      <c r="F21" s="26" t="s">
        <v>27</v>
      </c>
    </row>
    <row r="22" spans="1:6" s="24" customFormat="1" ht="62" x14ac:dyDescent="0.35">
      <c r="A22" s="26" t="s">
        <v>17</v>
      </c>
      <c r="B22" s="26" t="s">
        <v>4</v>
      </c>
      <c r="C22" s="26" t="s">
        <v>515</v>
      </c>
      <c r="D22" s="28">
        <v>45805.041666666701</v>
      </c>
      <c r="E22" s="28">
        <v>45805.125</v>
      </c>
      <c r="F22" s="26" t="s">
        <v>27</v>
      </c>
    </row>
    <row r="23" spans="1:6" s="24" customFormat="1" ht="77.5" x14ac:dyDescent="0.35">
      <c r="A23" s="26" t="s">
        <v>17</v>
      </c>
      <c r="B23" s="26" t="s">
        <v>4</v>
      </c>
      <c r="C23" s="26" t="s">
        <v>516</v>
      </c>
      <c r="D23" s="28">
        <v>45805.125</v>
      </c>
      <c r="E23" s="28">
        <v>45805.208333333299</v>
      </c>
      <c r="F23" s="26" t="s">
        <v>27</v>
      </c>
    </row>
    <row r="24" spans="1:6" s="24" customFormat="1" ht="77.5" x14ac:dyDescent="0.35">
      <c r="A24" s="26" t="s">
        <v>17</v>
      </c>
      <c r="B24" s="26" t="s">
        <v>2</v>
      </c>
      <c r="C24" s="26" t="s">
        <v>519</v>
      </c>
      <c r="D24" s="28">
        <v>45804.833333333299</v>
      </c>
      <c r="E24" s="28">
        <v>45805.25</v>
      </c>
      <c r="F24" s="26" t="s">
        <v>520</v>
      </c>
    </row>
    <row r="25" spans="1:6" s="24" customFormat="1" ht="62" x14ac:dyDescent="0.35">
      <c r="A25" s="26" t="s">
        <v>17</v>
      </c>
      <c r="B25" s="26" t="s">
        <v>4</v>
      </c>
      <c r="C25" s="26" t="s">
        <v>45</v>
      </c>
      <c r="D25" s="28">
        <v>45804.25</v>
      </c>
      <c r="E25" s="28">
        <v>45804.833333333299</v>
      </c>
      <c r="F25" s="26" t="s">
        <v>46</v>
      </c>
    </row>
    <row r="26" spans="1:6" s="24" customFormat="1" ht="62" x14ac:dyDescent="0.35">
      <c r="A26" s="26" t="s">
        <v>17</v>
      </c>
      <c r="B26" s="26" t="s">
        <v>4</v>
      </c>
      <c r="C26" s="26" t="s">
        <v>47</v>
      </c>
      <c r="D26" s="28">
        <v>45804.833333333299</v>
      </c>
      <c r="E26" s="28">
        <v>45805.25</v>
      </c>
      <c r="F26" s="26" t="s">
        <v>46</v>
      </c>
    </row>
    <row r="27" spans="1:6" s="24" customFormat="1" ht="62" x14ac:dyDescent="0.35">
      <c r="A27" s="26" t="s">
        <v>17</v>
      </c>
      <c r="B27" s="26" t="s">
        <v>4</v>
      </c>
      <c r="C27" s="26" t="s">
        <v>45</v>
      </c>
      <c r="D27" s="28">
        <v>45805.25</v>
      </c>
      <c r="E27" s="28">
        <v>45805.833333333299</v>
      </c>
      <c r="F27" s="26" t="s">
        <v>46</v>
      </c>
    </row>
    <row r="28" spans="1:6" s="24" customFormat="1" ht="46.5" x14ac:dyDescent="0.35">
      <c r="A28" s="26" t="s">
        <v>144</v>
      </c>
      <c r="B28" s="26" t="s">
        <v>6</v>
      </c>
      <c r="C28" s="26" t="s">
        <v>145</v>
      </c>
      <c r="D28" s="28">
        <v>45804.833333333299</v>
      </c>
      <c r="E28" s="28">
        <v>45805.25</v>
      </c>
      <c r="F28" s="26" t="s">
        <v>146</v>
      </c>
    </row>
    <row r="29" spans="1:6" s="24" customFormat="1" ht="77.5" x14ac:dyDescent="0.35">
      <c r="A29" s="26" t="s">
        <v>144</v>
      </c>
      <c r="B29" s="26" t="s">
        <v>6</v>
      </c>
      <c r="C29" s="26" t="s">
        <v>147</v>
      </c>
      <c r="D29" s="28">
        <v>45804.833333333299</v>
      </c>
      <c r="E29" s="28">
        <v>45805.25</v>
      </c>
      <c r="F29" s="26" t="s">
        <v>146</v>
      </c>
    </row>
    <row r="30" spans="1:6" s="24" customFormat="1" ht="93" x14ac:dyDescent="0.35">
      <c r="A30" s="26" t="s">
        <v>144</v>
      </c>
      <c r="B30" s="26" t="s">
        <v>6</v>
      </c>
      <c r="C30" s="26" t="s">
        <v>151</v>
      </c>
      <c r="D30" s="28">
        <v>45804.833333333299</v>
      </c>
      <c r="E30" s="28">
        <v>45805.25</v>
      </c>
      <c r="F30" s="26" t="s">
        <v>152</v>
      </c>
    </row>
    <row r="31" spans="1:6" s="24" customFormat="1" ht="93" x14ac:dyDescent="0.35">
      <c r="A31" s="26" t="s">
        <v>144</v>
      </c>
      <c r="B31" s="26" t="s">
        <v>2</v>
      </c>
      <c r="C31" s="26" t="s">
        <v>153</v>
      </c>
      <c r="D31" s="28">
        <v>45804.833333333299</v>
      </c>
      <c r="E31" s="28">
        <v>45805.25</v>
      </c>
      <c r="F31" s="26" t="s">
        <v>154</v>
      </c>
    </row>
    <row r="32" spans="1:6" s="24" customFormat="1" ht="46.5" x14ac:dyDescent="0.35">
      <c r="A32" s="26" t="s">
        <v>144</v>
      </c>
      <c r="B32" s="26" t="s">
        <v>2</v>
      </c>
      <c r="C32" s="26" t="s">
        <v>155</v>
      </c>
      <c r="D32" s="28">
        <v>45804.833333333299</v>
      </c>
      <c r="E32" s="28">
        <v>45804.916666666701</v>
      </c>
      <c r="F32" s="26" t="s">
        <v>156</v>
      </c>
    </row>
    <row r="33" spans="1:6" s="24" customFormat="1" ht="93" x14ac:dyDescent="0.35">
      <c r="A33" s="26" t="s">
        <v>308</v>
      </c>
      <c r="B33" s="26" t="s">
        <v>4</v>
      </c>
      <c r="C33" s="26" t="s">
        <v>565</v>
      </c>
      <c r="D33" s="28">
        <v>45804.833333333299</v>
      </c>
      <c r="E33" s="28">
        <v>45805.25</v>
      </c>
      <c r="F33" s="26" t="s">
        <v>566</v>
      </c>
    </row>
    <row r="34" spans="1:6" s="24" customFormat="1" ht="124" x14ac:dyDescent="0.35">
      <c r="A34" s="26" t="s">
        <v>308</v>
      </c>
      <c r="B34" s="26" t="s">
        <v>5</v>
      </c>
      <c r="C34" s="26" t="s">
        <v>309</v>
      </c>
      <c r="D34" s="28">
        <v>45804.916666666701</v>
      </c>
      <c r="E34" s="28">
        <v>45805.208333333299</v>
      </c>
      <c r="F34" s="26" t="s">
        <v>310</v>
      </c>
    </row>
    <row r="35" spans="1:6" s="24" customFormat="1" ht="77.5" x14ac:dyDescent="0.35">
      <c r="A35" s="26" t="s">
        <v>271</v>
      </c>
      <c r="B35" s="26" t="s">
        <v>2</v>
      </c>
      <c r="C35" s="26" t="s">
        <v>272</v>
      </c>
      <c r="D35" s="28">
        <v>45804.833333333299</v>
      </c>
      <c r="E35" s="28">
        <v>45805.25</v>
      </c>
      <c r="F35" s="26" t="s">
        <v>273</v>
      </c>
    </row>
    <row r="36" spans="1:6" s="24" customFormat="1" ht="77.5" x14ac:dyDescent="0.35">
      <c r="A36" s="26" t="s">
        <v>266</v>
      </c>
      <c r="B36" s="26" t="s">
        <v>2</v>
      </c>
      <c r="C36" s="26" t="s">
        <v>567</v>
      </c>
      <c r="D36" s="28">
        <v>45775.208333333299</v>
      </c>
      <c r="E36" s="28">
        <v>45804.75</v>
      </c>
      <c r="F36" s="26" t="s">
        <v>568</v>
      </c>
    </row>
    <row r="37" spans="1:6" s="24" customFormat="1" ht="77.5" x14ac:dyDescent="0.35">
      <c r="A37" s="26" t="s">
        <v>266</v>
      </c>
      <c r="B37" s="26" t="s">
        <v>2</v>
      </c>
      <c r="C37" s="26" t="s">
        <v>283</v>
      </c>
      <c r="D37" s="28">
        <v>45786.208333333299</v>
      </c>
      <c r="E37" s="28">
        <v>45828.208333333299</v>
      </c>
      <c r="F37" s="26" t="s">
        <v>284</v>
      </c>
    </row>
    <row r="38" spans="1:6" s="24" customFormat="1" ht="77.5" x14ac:dyDescent="0.35">
      <c r="A38" s="26" t="s">
        <v>278</v>
      </c>
      <c r="B38" s="26" t="s">
        <v>4</v>
      </c>
      <c r="C38" s="26" t="s">
        <v>485</v>
      </c>
      <c r="D38" s="28">
        <v>45804.833333333299</v>
      </c>
      <c r="E38" s="28">
        <v>45805.25</v>
      </c>
      <c r="F38" s="26" t="s">
        <v>486</v>
      </c>
    </row>
    <row r="39" spans="1:6" s="24" customFormat="1" ht="77.5" x14ac:dyDescent="0.35">
      <c r="A39" s="26" t="s">
        <v>278</v>
      </c>
      <c r="B39" s="26" t="s">
        <v>4</v>
      </c>
      <c r="C39" s="26" t="s">
        <v>279</v>
      </c>
      <c r="D39" s="28">
        <v>45804.833333333299</v>
      </c>
      <c r="E39" s="28">
        <v>45805.25</v>
      </c>
      <c r="F39" s="26" t="s">
        <v>280</v>
      </c>
    </row>
    <row r="40" spans="1:6" s="24" customFormat="1" ht="77.5" x14ac:dyDescent="0.35">
      <c r="A40" s="26" t="s">
        <v>305</v>
      </c>
      <c r="B40" s="26" t="s">
        <v>2</v>
      </c>
      <c r="C40" s="26" t="s">
        <v>611</v>
      </c>
      <c r="D40" s="28">
        <v>45804.916666666701</v>
      </c>
      <c r="E40" s="28">
        <v>45805.229166666701</v>
      </c>
      <c r="F40" s="26" t="s">
        <v>307</v>
      </c>
    </row>
    <row r="41" spans="1:6" s="24" customFormat="1" ht="77.5" x14ac:dyDescent="0.35">
      <c r="A41" s="26" t="s">
        <v>244</v>
      </c>
      <c r="B41" s="26" t="s">
        <v>2</v>
      </c>
      <c r="C41" s="26" t="s">
        <v>464</v>
      </c>
      <c r="D41" s="28">
        <v>45804.895833333299</v>
      </c>
      <c r="E41" s="28">
        <v>45805.25</v>
      </c>
      <c r="F41" s="26" t="s">
        <v>465</v>
      </c>
    </row>
    <row r="42" spans="1:6" s="24" customFormat="1" ht="77.5" x14ac:dyDescent="0.35">
      <c r="A42" s="26" t="s">
        <v>244</v>
      </c>
      <c r="B42" s="26" t="s">
        <v>2</v>
      </c>
      <c r="C42" s="26" t="s">
        <v>466</v>
      </c>
      <c r="D42" s="28">
        <v>45804.895833333299</v>
      </c>
      <c r="E42" s="28">
        <v>45805.25</v>
      </c>
      <c r="F42" s="26" t="s">
        <v>465</v>
      </c>
    </row>
    <row r="43" spans="1:6" s="24" customFormat="1" ht="77.5" x14ac:dyDescent="0.35">
      <c r="A43" s="26" t="s">
        <v>244</v>
      </c>
      <c r="B43" s="26" t="s">
        <v>2</v>
      </c>
      <c r="C43" s="26" t="s">
        <v>467</v>
      </c>
      <c r="D43" s="28">
        <v>45804.895833333299</v>
      </c>
      <c r="E43" s="28">
        <v>45805.25</v>
      </c>
      <c r="F43" s="26" t="s">
        <v>465</v>
      </c>
    </row>
    <row r="44" spans="1:6" s="24" customFormat="1" ht="77.5" x14ac:dyDescent="0.35">
      <c r="A44" s="26" t="s">
        <v>571</v>
      </c>
      <c r="B44" s="26" t="s">
        <v>5</v>
      </c>
      <c r="C44" s="26" t="s">
        <v>572</v>
      </c>
      <c r="D44" s="28">
        <v>45804.833333333299</v>
      </c>
      <c r="E44" s="28">
        <v>45805.25</v>
      </c>
      <c r="F44" s="26" t="s">
        <v>573</v>
      </c>
    </row>
    <row r="45" spans="1:6" s="24" customFormat="1" ht="77.5" x14ac:dyDescent="0.35">
      <c r="A45" s="26" t="s">
        <v>241</v>
      </c>
      <c r="B45" s="26" t="s">
        <v>4</v>
      </c>
      <c r="C45" s="26" t="s">
        <v>242</v>
      </c>
      <c r="D45" s="28">
        <v>45804.875</v>
      </c>
      <c r="E45" s="28">
        <v>45805.25</v>
      </c>
      <c r="F45" s="26" t="s">
        <v>243</v>
      </c>
    </row>
    <row r="46" spans="1:6" s="24" customFormat="1" ht="93" x14ac:dyDescent="0.35">
      <c r="A46" s="26" t="s">
        <v>198</v>
      </c>
      <c r="B46" s="26" t="s">
        <v>6</v>
      </c>
      <c r="C46" s="26" t="s">
        <v>559</v>
      </c>
      <c r="D46" s="28">
        <v>45804.895833333299</v>
      </c>
      <c r="E46" s="28">
        <v>45805.25</v>
      </c>
      <c r="F46" s="26" t="s">
        <v>560</v>
      </c>
    </row>
    <row r="47" spans="1:6" s="24" customFormat="1" ht="108.5" x14ac:dyDescent="0.35">
      <c r="A47" s="26" t="s">
        <v>198</v>
      </c>
      <c r="B47" s="26" t="s">
        <v>2</v>
      </c>
      <c r="C47" s="26" t="s">
        <v>255</v>
      </c>
      <c r="D47" s="28">
        <v>45804.875</v>
      </c>
      <c r="E47" s="28">
        <v>45805.25</v>
      </c>
      <c r="F47" s="26" t="s">
        <v>256</v>
      </c>
    </row>
    <row r="48" spans="1:6" s="24" customFormat="1" ht="108.5" x14ac:dyDescent="0.35">
      <c r="A48" s="26" t="s">
        <v>341</v>
      </c>
      <c r="B48" s="26" t="s">
        <v>32</v>
      </c>
      <c r="C48" s="26" t="s">
        <v>342</v>
      </c>
      <c r="D48" s="28">
        <v>45804.833333333299</v>
      </c>
      <c r="E48" s="28">
        <v>45805.25</v>
      </c>
      <c r="F48" s="26" t="s">
        <v>343</v>
      </c>
    </row>
    <row r="49" spans="1:6" s="24" customFormat="1" ht="108.5" x14ac:dyDescent="0.35">
      <c r="A49" s="26" t="s">
        <v>113</v>
      </c>
      <c r="B49" s="26" t="s">
        <v>6</v>
      </c>
      <c r="C49" s="26" t="s">
        <v>114</v>
      </c>
      <c r="D49" s="28">
        <v>45804.833333333299</v>
      </c>
      <c r="E49" s="28">
        <v>45805.25</v>
      </c>
      <c r="F49" s="26" t="s">
        <v>115</v>
      </c>
    </row>
    <row r="50" spans="1:6" s="24" customFormat="1" ht="93" x14ac:dyDescent="0.35">
      <c r="A50" s="26" t="s">
        <v>113</v>
      </c>
      <c r="B50" s="26" t="s">
        <v>4</v>
      </c>
      <c r="C50" s="26" t="s">
        <v>329</v>
      </c>
      <c r="D50" s="28">
        <v>45804.833333333299</v>
      </c>
      <c r="E50" s="28">
        <v>45805.25</v>
      </c>
      <c r="F50" s="26" t="s">
        <v>330</v>
      </c>
    </row>
    <row r="51" spans="1:6" s="24" customFormat="1" ht="93" x14ac:dyDescent="0.35">
      <c r="A51" s="26" t="s">
        <v>113</v>
      </c>
      <c r="B51" s="26" t="s">
        <v>5</v>
      </c>
      <c r="C51" s="26" t="s">
        <v>334</v>
      </c>
      <c r="D51" s="28">
        <v>45804.833333333299</v>
      </c>
      <c r="E51" s="28">
        <v>45805.25</v>
      </c>
      <c r="F51" s="26" t="s">
        <v>335</v>
      </c>
    </row>
    <row r="52" spans="1:6" s="24" customFormat="1" ht="77.5" x14ac:dyDescent="0.35">
      <c r="A52" s="26" t="s">
        <v>113</v>
      </c>
      <c r="B52" s="26" t="s">
        <v>5</v>
      </c>
      <c r="C52" s="26" t="s">
        <v>580</v>
      </c>
      <c r="D52" s="28">
        <v>45804.833333333299</v>
      </c>
      <c r="E52" s="28">
        <v>45805.25</v>
      </c>
      <c r="F52" s="26" t="s">
        <v>581</v>
      </c>
    </row>
    <row r="53" spans="1:6" s="24" customFormat="1" ht="93" x14ac:dyDescent="0.35">
      <c r="A53" s="26" t="s">
        <v>257</v>
      </c>
      <c r="B53" s="26" t="s">
        <v>2</v>
      </c>
      <c r="C53" s="26" t="s">
        <v>258</v>
      </c>
      <c r="D53" s="28">
        <v>45804.875</v>
      </c>
      <c r="E53" s="28">
        <v>45805.25</v>
      </c>
      <c r="F53" s="26" t="s">
        <v>259</v>
      </c>
    </row>
    <row r="54" spans="1:6" s="24" customFormat="1" ht="108.5" x14ac:dyDescent="0.35">
      <c r="A54" s="26" t="s">
        <v>257</v>
      </c>
      <c r="B54" s="26" t="s">
        <v>2</v>
      </c>
      <c r="C54" s="26" t="s">
        <v>260</v>
      </c>
      <c r="D54" s="28">
        <v>45804.875</v>
      </c>
      <c r="E54" s="28">
        <v>45805.25</v>
      </c>
      <c r="F54" s="26" t="s">
        <v>259</v>
      </c>
    </row>
    <row r="55" spans="1:6" s="24" customFormat="1" ht="77.5" x14ac:dyDescent="0.35">
      <c r="A55" s="26" t="s">
        <v>574</v>
      </c>
      <c r="B55" s="26" t="s">
        <v>5</v>
      </c>
      <c r="C55" s="26" t="s">
        <v>575</v>
      </c>
      <c r="D55" s="28">
        <v>45804.875</v>
      </c>
      <c r="E55" s="28">
        <v>45805.25</v>
      </c>
      <c r="F55" s="26" t="s">
        <v>576</v>
      </c>
    </row>
    <row r="56" spans="1:6" s="24" customFormat="1" ht="93" x14ac:dyDescent="0.35">
      <c r="A56" s="26" t="s">
        <v>344</v>
      </c>
      <c r="B56" s="26" t="s">
        <v>2</v>
      </c>
      <c r="C56" s="26" t="s">
        <v>345</v>
      </c>
      <c r="D56" s="28">
        <v>45804.833333333299</v>
      </c>
      <c r="E56" s="28">
        <v>45805.25</v>
      </c>
      <c r="F56" s="26" t="s">
        <v>346</v>
      </c>
    </row>
    <row r="57" spans="1:6" s="24" customFormat="1" ht="93" x14ac:dyDescent="0.35">
      <c r="A57" s="26" t="s">
        <v>344</v>
      </c>
      <c r="B57" s="26" t="s">
        <v>6</v>
      </c>
      <c r="C57" s="26" t="s">
        <v>347</v>
      </c>
      <c r="D57" s="28">
        <v>45804.833333333299</v>
      </c>
      <c r="E57" s="28">
        <v>45805.25</v>
      </c>
      <c r="F57" s="26" t="s">
        <v>348</v>
      </c>
    </row>
    <row r="58" spans="1:6" s="24" customFormat="1" ht="93" x14ac:dyDescent="0.35">
      <c r="A58" s="26" t="s">
        <v>74</v>
      </c>
      <c r="B58" s="26" t="s">
        <v>2</v>
      </c>
      <c r="C58" s="26" t="s">
        <v>75</v>
      </c>
      <c r="D58" s="28">
        <v>45804.833333333299</v>
      </c>
      <c r="E58" s="28">
        <v>45805.25</v>
      </c>
      <c r="F58" s="26" t="s">
        <v>73</v>
      </c>
    </row>
    <row r="59" spans="1:6" s="24" customFormat="1" ht="93" x14ac:dyDescent="0.35">
      <c r="A59" s="26" t="s">
        <v>67</v>
      </c>
      <c r="B59" s="26" t="s">
        <v>5</v>
      </c>
      <c r="C59" s="26" t="s">
        <v>523</v>
      </c>
      <c r="D59" s="28">
        <v>45804.833333333299</v>
      </c>
      <c r="E59" s="28">
        <v>45805.25</v>
      </c>
      <c r="F59" s="26" t="s">
        <v>524</v>
      </c>
    </row>
    <row r="60" spans="1:6" s="24" customFormat="1" ht="77.5" x14ac:dyDescent="0.35">
      <c r="A60" s="26" t="s">
        <v>90</v>
      </c>
      <c r="B60" s="26" t="s">
        <v>6</v>
      </c>
      <c r="C60" s="26" t="s">
        <v>528</v>
      </c>
      <c r="D60" s="28">
        <v>45804.833333333299</v>
      </c>
      <c r="E60" s="28">
        <v>45805.25</v>
      </c>
      <c r="F60" s="26" t="s">
        <v>401</v>
      </c>
    </row>
    <row r="61" spans="1:6" s="24" customFormat="1" ht="93" x14ac:dyDescent="0.35">
      <c r="A61" s="26" t="s">
        <v>86</v>
      </c>
      <c r="B61" s="26" t="s">
        <v>4</v>
      </c>
      <c r="C61" s="26" t="s">
        <v>87</v>
      </c>
      <c r="D61" s="28">
        <v>45804.833333333299</v>
      </c>
      <c r="E61" s="28">
        <v>45805.25</v>
      </c>
      <c r="F61" s="26" t="s">
        <v>84</v>
      </c>
    </row>
    <row r="62" spans="1:6" s="24" customFormat="1" ht="77.5" x14ac:dyDescent="0.35">
      <c r="A62" s="26" t="s">
        <v>86</v>
      </c>
      <c r="B62" s="26" t="s">
        <v>4</v>
      </c>
      <c r="C62" s="26" t="s">
        <v>496</v>
      </c>
      <c r="D62" s="28">
        <v>45798.25</v>
      </c>
      <c r="E62" s="28">
        <v>45806.250694444403</v>
      </c>
      <c r="F62" s="26" t="s">
        <v>497</v>
      </c>
    </row>
    <row r="63" spans="1:6" s="24" customFormat="1" ht="62" x14ac:dyDescent="0.35">
      <c r="A63" s="26" t="s">
        <v>93</v>
      </c>
      <c r="B63" s="26" t="s">
        <v>2</v>
      </c>
      <c r="C63" s="26" t="s">
        <v>536</v>
      </c>
      <c r="D63" s="28">
        <v>45804.833333333299</v>
      </c>
      <c r="E63" s="28">
        <v>45805.25</v>
      </c>
      <c r="F63" s="26" t="s">
        <v>95</v>
      </c>
    </row>
    <row r="64" spans="1:6" s="24" customFormat="1" ht="77.5" x14ac:dyDescent="0.35">
      <c r="A64" s="26" t="s">
        <v>93</v>
      </c>
      <c r="B64" s="26" t="s">
        <v>2</v>
      </c>
      <c r="C64" s="26" t="s">
        <v>537</v>
      </c>
      <c r="D64" s="28">
        <v>45804.833333333299</v>
      </c>
      <c r="E64" s="28">
        <v>45805.25</v>
      </c>
      <c r="F64" s="26" t="s">
        <v>97</v>
      </c>
    </row>
    <row r="65" spans="1:6" s="24" customFormat="1" ht="46.5" x14ac:dyDescent="0.35">
      <c r="A65" s="26" t="s">
        <v>93</v>
      </c>
      <c r="B65" s="26" t="s">
        <v>2</v>
      </c>
      <c r="C65" s="26" t="s">
        <v>538</v>
      </c>
      <c r="D65" s="28">
        <v>45804.833333333299</v>
      </c>
      <c r="E65" s="28">
        <v>45805.25</v>
      </c>
      <c r="F65" s="26" t="s">
        <v>97</v>
      </c>
    </row>
    <row r="66" spans="1:6" s="24" customFormat="1" ht="46.5" x14ac:dyDescent="0.35">
      <c r="A66" s="26" t="s">
        <v>93</v>
      </c>
      <c r="B66" s="26" t="s">
        <v>2</v>
      </c>
      <c r="C66" s="26" t="s">
        <v>539</v>
      </c>
      <c r="D66" s="28">
        <v>45804.833333333299</v>
      </c>
      <c r="E66" s="28">
        <v>45805.25</v>
      </c>
      <c r="F66" s="26" t="s">
        <v>97</v>
      </c>
    </row>
    <row r="67" spans="1:6" s="24" customFormat="1" ht="46.5" x14ac:dyDescent="0.35">
      <c r="A67" s="26" t="s">
        <v>93</v>
      </c>
      <c r="B67" s="26" t="s">
        <v>6</v>
      </c>
      <c r="C67" s="26" t="s">
        <v>109</v>
      </c>
      <c r="D67" s="28">
        <v>45804.833333333299</v>
      </c>
      <c r="E67" s="28">
        <v>45805.25</v>
      </c>
      <c r="F67" s="26" t="s">
        <v>110</v>
      </c>
    </row>
    <row r="68" spans="1:6" s="24" customFormat="1" ht="62" x14ac:dyDescent="0.35">
      <c r="A68" s="26" t="s">
        <v>31</v>
      </c>
      <c r="B68" s="26" t="s">
        <v>32</v>
      </c>
      <c r="C68" s="26" t="s">
        <v>33</v>
      </c>
      <c r="D68" s="28">
        <v>45804.833333333299</v>
      </c>
      <c r="E68" s="28">
        <v>45805.25</v>
      </c>
      <c r="F68" s="26" t="s">
        <v>34</v>
      </c>
    </row>
    <row r="69" spans="1:6" s="24" customFormat="1" ht="77.5" x14ac:dyDescent="0.35">
      <c r="A69" s="26" t="s">
        <v>31</v>
      </c>
      <c r="B69" s="26" t="s">
        <v>5</v>
      </c>
      <c r="C69" s="26" t="s">
        <v>35</v>
      </c>
      <c r="D69" s="28">
        <v>45804.833333333299</v>
      </c>
      <c r="E69" s="28">
        <v>45805.25</v>
      </c>
      <c r="F69" s="26" t="s">
        <v>36</v>
      </c>
    </row>
    <row r="70" spans="1:6" s="24" customFormat="1" ht="46.5" x14ac:dyDescent="0.35">
      <c r="A70" s="26" t="s">
        <v>31</v>
      </c>
      <c r="B70" s="26" t="s">
        <v>7</v>
      </c>
      <c r="C70" s="26" t="s">
        <v>37</v>
      </c>
      <c r="D70" s="28">
        <v>45804.833333333299</v>
      </c>
      <c r="E70" s="28">
        <v>45805.25</v>
      </c>
      <c r="F70" s="26" t="s">
        <v>36</v>
      </c>
    </row>
    <row r="71" spans="1:6" s="24" customFormat="1" ht="62" x14ac:dyDescent="0.35">
      <c r="A71" s="26" t="s">
        <v>354</v>
      </c>
      <c r="B71" s="26" t="s">
        <v>32</v>
      </c>
      <c r="C71" s="26" t="s">
        <v>355</v>
      </c>
      <c r="D71" s="28">
        <v>45804.833333333299</v>
      </c>
      <c r="E71" s="28">
        <v>45805.25</v>
      </c>
      <c r="F71" s="26" t="s">
        <v>356</v>
      </c>
    </row>
    <row r="72" spans="1:6" s="24" customFormat="1" ht="62" x14ac:dyDescent="0.35">
      <c r="A72" s="26" t="s">
        <v>48</v>
      </c>
      <c r="B72" s="26" t="s">
        <v>4</v>
      </c>
      <c r="C72" s="26" t="s">
        <v>49</v>
      </c>
      <c r="D72" s="28">
        <v>45804.833333333299</v>
      </c>
      <c r="E72" s="28">
        <v>45805.25</v>
      </c>
      <c r="F72" s="26" t="s">
        <v>50</v>
      </c>
    </row>
    <row r="73" spans="1:6" s="24" customFormat="1" ht="62" x14ac:dyDescent="0.35">
      <c r="A73" s="26" t="s">
        <v>48</v>
      </c>
      <c r="B73" s="26" t="s">
        <v>5</v>
      </c>
      <c r="C73" s="26" t="s">
        <v>51</v>
      </c>
      <c r="D73" s="28">
        <v>45804.833333333299</v>
      </c>
      <c r="E73" s="28">
        <v>45805.25</v>
      </c>
      <c r="F73" s="26" t="s">
        <v>50</v>
      </c>
    </row>
    <row r="74" spans="1:6" s="24" customFormat="1" ht="62" x14ac:dyDescent="0.35">
      <c r="A74" s="26" t="s">
        <v>48</v>
      </c>
      <c r="B74" s="26" t="s">
        <v>5</v>
      </c>
      <c r="C74" s="26" t="s">
        <v>582</v>
      </c>
      <c r="D74" s="28">
        <v>45804.875</v>
      </c>
      <c r="E74" s="28">
        <v>45805.25</v>
      </c>
      <c r="F74" s="26" t="s">
        <v>499</v>
      </c>
    </row>
    <row r="75" spans="1:6" s="24" customFormat="1" ht="62" x14ac:dyDescent="0.35">
      <c r="A75" s="26" t="s">
        <v>223</v>
      </c>
      <c r="B75" s="26" t="s">
        <v>5</v>
      </c>
      <c r="C75" s="26" t="s">
        <v>224</v>
      </c>
      <c r="D75" s="28">
        <v>45804.833333333299</v>
      </c>
      <c r="E75" s="28">
        <v>45805.25</v>
      </c>
      <c r="F75" s="26" t="s">
        <v>225</v>
      </c>
    </row>
    <row r="76" spans="1:6" s="24" customFormat="1" ht="62" x14ac:dyDescent="0.35">
      <c r="A76" s="26" t="s">
        <v>433</v>
      </c>
      <c r="B76" s="26" t="s">
        <v>2</v>
      </c>
      <c r="C76" s="26" t="s">
        <v>548</v>
      </c>
      <c r="D76" s="28">
        <v>45804.875</v>
      </c>
      <c r="E76" s="28">
        <v>45805.208333333299</v>
      </c>
      <c r="F76" s="26" t="s">
        <v>546</v>
      </c>
    </row>
    <row r="77" spans="1:6" s="24" customFormat="1" ht="62" x14ac:dyDescent="0.35">
      <c r="A77" s="26" t="s">
        <v>101</v>
      </c>
      <c r="B77" s="26" t="s">
        <v>5</v>
      </c>
      <c r="C77" s="26" t="s">
        <v>532</v>
      </c>
      <c r="D77" s="28">
        <v>45804.833333333299</v>
      </c>
      <c r="E77" s="28">
        <v>45805.25</v>
      </c>
      <c r="F77" s="26" t="s">
        <v>531</v>
      </c>
    </row>
    <row r="78" spans="1:6" s="24" customFormat="1" ht="62" x14ac:dyDescent="0.35">
      <c r="A78" s="26" t="s">
        <v>101</v>
      </c>
      <c r="B78" s="26" t="s">
        <v>5</v>
      </c>
      <c r="C78" s="26" t="s">
        <v>533</v>
      </c>
      <c r="D78" s="28">
        <v>45804.833333333299</v>
      </c>
      <c r="E78" s="28">
        <v>45805.25</v>
      </c>
      <c r="F78" s="26" t="s">
        <v>531</v>
      </c>
    </row>
    <row r="79" spans="1:6" s="24" customFormat="1" ht="62" x14ac:dyDescent="0.35">
      <c r="A79" s="26" t="s">
        <v>101</v>
      </c>
      <c r="B79" s="26" t="s">
        <v>4</v>
      </c>
      <c r="C79" s="26" t="s">
        <v>535</v>
      </c>
      <c r="D79" s="28">
        <v>45804.833333333299</v>
      </c>
      <c r="E79" s="28">
        <v>45805.25</v>
      </c>
      <c r="F79" s="26" t="s">
        <v>531</v>
      </c>
    </row>
    <row r="80" spans="1:6" s="24" customFormat="1" ht="77.5" x14ac:dyDescent="0.35">
      <c r="A80" s="26" t="s">
        <v>101</v>
      </c>
      <c r="B80" s="26" t="s">
        <v>32</v>
      </c>
      <c r="C80" s="26" t="s">
        <v>104</v>
      </c>
      <c r="D80" s="28">
        <v>45804.833333333299</v>
      </c>
      <c r="E80" s="28">
        <v>45805.25</v>
      </c>
      <c r="F80" s="26" t="s">
        <v>103</v>
      </c>
    </row>
    <row r="81" spans="1:6" s="24" customFormat="1" ht="46.5" x14ac:dyDescent="0.35">
      <c r="A81" s="26" t="s">
        <v>101</v>
      </c>
      <c r="B81" s="26" t="s">
        <v>5</v>
      </c>
      <c r="C81" s="26" t="s">
        <v>102</v>
      </c>
      <c r="D81" s="28">
        <v>45804.833333333299</v>
      </c>
      <c r="E81" s="28">
        <v>45832.25</v>
      </c>
      <c r="F81" s="26" t="s">
        <v>103</v>
      </c>
    </row>
    <row r="82" spans="1:6" s="24" customFormat="1" ht="46.5" x14ac:dyDescent="0.35">
      <c r="A82" s="26" t="s">
        <v>440</v>
      </c>
      <c r="B82" s="26" t="s">
        <v>4</v>
      </c>
      <c r="C82" s="26" t="s">
        <v>441</v>
      </c>
      <c r="D82" s="28">
        <v>45804.875</v>
      </c>
      <c r="E82" s="28">
        <v>45805.25</v>
      </c>
      <c r="F82" s="26" t="s">
        <v>439</v>
      </c>
    </row>
    <row r="83" spans="1:6" s="24" customFormat="1" ht="46.5" x14ac:dyDescent="0.35">
      <c r="A83" s="26" t="s">
        <v>529</v>
      </c>
      <c r="B83" s="26" t="s">
        <v>2</v>
      </c>
      <c r="C83" s="26" t="s">
        <v>530</v>
      </c>
      <c r="D83" s="28">
        <v>45804.833333333299</v>
      </c>
      <c r="E83" s="28">
        <v>45805.25</v>
      </c>
      <c r="F83" s="26" t="s">
        <v>531</v>
      </c>
    </row>
    <row r="84" spans="1:6" s="24" customFormat="1" ht="46.5" x14ac:dyDescent="0.35">
      <c r="A84" s="26" t="s">
        <v>529</v>
      </c>
      <c r="B84" s="26" t="s">
        <v>6</v>
      </c>
      <c r="C84" s="26" t="s">
        <v>534</v>
      </c>
      <c r="D84" s="28">
        <v>45804.833333333299</v>
      </c>
      <c r="E84" s="28">
        <v>45805.25</v>
      </c>
      <c r="F84" s="26" t="s">
        <v>531</v>
      </c>
    </row>
    <row r="85" spans="1:6" s="24" customFormat="1" ht="46.5" x14ac:dyDescent="0.35">
      <c r="A85" s="26" t="s">
        <v>121</v>
      </c>
      <c r="B85" s="26" t="s">
        <v>32</v>
      </c>
      <c r="C85" s="26" t="s">
        <v>122</v>
      </c>
      <c r="D85" s="28">
        <v>45804.833333333299</v>
      </c>
      <c r="E85" s="28">
        <v>45805.25</v>
      </c>
      <c r="F85" s="26" t="s">
        <v>123</v>
      </c>
    </row>
    <row r="86" spans="1:6" s="24" customFormat="1" ht="46.5" x14ac:dyDescent="0.35">
      <c r="A86" s="26" t="s">
        <v>124</v>
      </c>
      <c r="B86" s="26" t="s">
        <v>5</v>
      </c>
      <c r="C86" s="26" t="s">
        <v>540</v>
      </c>
      <c r="D86" s="28">
        <v>45804.833333333299</v>
      </c>
      <c r="E86" s="28">
        <v>45805.25</v>
      </c>
      <c r="F86" s="26" t="s">
        <v>415</v>
      </c>
    </row>
    <row r="87" spans="1:6" s="24" customFormat="1" ht="46.5" x14ac:dyDescent="0.35">
      <c r="A87" s="26" t="s">
        <v>124</v>
      </c>
      <c r="B87" s="26" t="s">
        <v>2</v>
      </c>
      <c r="C87" s="26" t="s">
        <v>416</v>
      </c>
      <c r="D87" s="28">
        <v>45805.375</v>
      </c>
      <c r="E87" s="28">
        <v>45806.25</v>
      </c>
      <c r="F87" s="26" t="s">
        <v>417</v>
      </c>
    </row>
    <row r="88" spans="1:6" s="24" customFormat="1" ht="46.5" x14ac:dyDescent="0.35">
      <c r="A88" s="26" t="s">
        <v>124</v>
      </c>
      <c r="B88" s="26" t="s">
        <v>2</v>
      </c>
      <c r="C88" s="26" t="s">
        <v>418</v>
      </c>
      <c r="D88" s="28">
        <v>45805.375</v>
      </c>
      <c r="E88" s="28">
        <v>45806.25</v>
      </c>
      <c r="F88" s="26" t="s">
        <v>417</v>
      </c>
    </row>
    <row r="89" spans="1:6" s="24" customFormat="1" ht="46.5" x14ac:dyDescent="0.35">
      <c r="A89" s="26" t="s">
        <v>124</v>
      </c>
      <c r="B89" s="26" t="s">
        <v>2</v>
      </c>
      <c r="C89" s="26" t="s">
        <v>419</v>
      </c>
      <c r="D89" s="28">
        <v>45805.375</v>
      </c>
      <c r="E89" s="28">
        <v>45806.25</v>
      </c>
      <c r="F89" s="26" t="s">
        <v>417</v>
      </c>
    </row>
    <row r="90" spans="1:6" s="24" customFormat="1" ht="46.5" x14ac:dyDescent="0.35">
      <c r="A90" s="26" t="s">
        <v>124</v>
      </c>
      <c r="B90" s="26" t="s">
        <v>5</v>
      </c>
      <c r="C90" s="26" t="s">
        <v>543</v>
      </c>
      <c r="D90" s="28">
        <v>45804.875</v>
      </c>
      <c r="E90" s="28">
        <v>45805.25</v>
      </c>
      <c r="F90" s="26" t="s">
        <v>544</v>
      </c>
    </row>
    <row r="91" spans="1:6" s="24" customFormat="1" ht="46.5" x14ac:dyDescent="0.35">
      <c r="A91" s="26" t="s">
        <v>170</v>
      </c>
      <c r="B91" s="26" t="s">
        <v>5</v>
      </c>
      <c r="C91" s="26" t="s">
        <v>171</v>
      </c>
      <c r="D91" s="28">
        <v>45804.854166666701</v>
      </c>
      <c r="E91" s="28">
        <v>45805.25</v>
      </c>
      <c r="F91" s="26" t="s">
        <v>172</v>
      </c>
    </row>
    <row r="92" spans="1:6" s="24" customFormat="1" ht="46.5" x14ac:dyDescent="0.35">
      <c r="A92" s="26" t="s">
        <v>141</v>
      </c>
      <c r="B92" s="26" t="s">
        <v>32</v>
      </c>
      <c r="C92" s="26" t="s">
        <v>142</v>
      </c>
      <c r="D92" s="28">
        <v>45804.833333333299</v>
      </c>
      <c r="E92" s="28">
        <v>45805.25</v>
      </c>
      <c r="F92" s="26" t="s">
        <v>143</v>
      </c>
    </row>
    <row r="93" spans="1:6" s="24" customFormat="1" ht="46.5" x14ac:dyDescent="0.35">
      <c r="A93" s="26" t="s">
        <v>63</v>
      </c>
      <c r="B93" s="26" t="s">
        <v>2</v>
      </c>
      <c r="C93" s="26" t="s">
        <v>521</v>
      </c>
      <c r="D93" s="28">
        <v>45804.916666666701</v>
      </c>
      <c r="E93" s="28">
        <v>45805.208333333299</v>
      </c>
      <c r="F93" s="26" t="s">
        <v>522</v>
      </c>
    </row>
    <row r="94" spans="1:6" s="24" customFormat="1" ht="31" x14ac:dyDescent="0.35">
      <c r="A94" s="26" t="s">
        <v>63</v>
      </c>
      <c r="B94" s="26" t="s">
        <v>2</v>
      </c>
      <c r="C94" s="26" t="s">
        <v>72</v>
      </c>
      <c r="D94" s="28">
        <v>45804.833333333299</v>
      </c>
      <c r="E94" s="28">
        <v>45805.25</v>
      </c>
      <c r="F94" s="26" t="s">
        <v>73</v>
      </c>
    </row>
    <row r="95" spans="1:6" s="24" customFormat="1" ht="31" x14ac:dyDescent="0.35">
      <c r="A95" s="26" t="s">
        <v>63</v>
      </c>
      <c r="B95" s="26" t="s">
        <v>6</v>
      </c>
      <c r="C95" s="26" t="s">
        <v>541</v>
      </c>
      <c r="D95" s="28">
        <v>45804.833333333299</v>
      </c>
      <c r="E95" s="28">
        <v>45805.25</v>
      </c>
      <c r="F95" s="26" t="s">
        <v>542</v>
      </c>
    </row>
    <row r="96" spans="1:6" s="24" customFormat="1" ht="46.5" x14ac:dyDescent="0.35">
      <c r="A96" s="26" t="s">
        <v>63</v>
      </c>
      <c r="B96" s="26" t="s">
        <v>2</v>
      </c>
      <c r="C96" s="26" t="s">
        <v>160</v>
      </c>
      <c r="D96" s="28">
        <v>45804.833333333299</v>
      </c>
      <c r="E96" s="28">
        <v>45805.25</v>
      </c>
      <c r="F96" s="26" t="s">
        <v>159</v>
      </c>
    </row>
    <row r="97" spans="1:6" s="24" customFormat="1" ht="46.5" x14ac:dyDescent="0.35">
      <c r="A97" s="26" t="s">
        <v>63</v>
      </c>
      <c r="B97" s="26" t="s">
        <v>6</v>
      </c>
      <c r="C97" s="26" t="s">
        <v>161</v>
      </c>
      <c r="D97" s="28">
        <v>45804.833333333299</v>
      </c>
      <c r="E97" s="28">
        <v>45805.25</v>
      </c>
      <c r="F97" s="26" t="s">
        <v>162</v>
      </c>
    </row>
    <row r="98" spans="1:6" s="24" customFormat="1" ht="46.5" x14ac:dyDescent="0.35">
      <c r="A98" s="26" t="s">
        <v>63</v>
      </c>
      <c r="B98" s="26" t="s">
        <v>6</v>
      </c>
      <c r="C98" s="26" t="s">
        <v>163</v>
      </c>
      <c r="D98" s="28">
        <v>45804.833333333299</v>
      </c>
      <c r="E98" s="28">
        <v>45805.25</v>
      </c>
      <c r="F98" s="26" t="s">
        <v>162</v>
      </c>
    </row>
    <row r="99" spans="1:6" s="24" customFormat="1" ht="46.5" x14ac:dyDescent="0.35">
      <c r="A99" s="26" t="s">
        <v>63</v>
      </c>
      <c r="B99" s="26" t="s">
        <v>6</v>
      </c>
      <c r="C99" s="26" t="s">
        <v>164</v>
      </c>
      <c r="D99" s="28">
        <v>45804.833333333299</v>
      </c>
      <c r="E99" s="28">
        <v>45805.25</v>
      </c>
      <c r="F99" s="26" t="s">
        <v>162</v>
      </c>
    </row>
    <row r="100" spans="1:6" s="24" customFormat="1" ht="46.5" x14ac:dyDescent="0.35">
      <c r="A100" s="26" t="s">
        <v>63</v>
      </c>
      <c r="B100" s="26" t="s">
        <v>2</v>
      </c>
      <c r="C100" s="26" t="s">
        <v>168</v>
      </c>
      <c r="D100" s="28">
        <v>45804.854166666701</v>
      </c>
      <c r="E100" s="28">
        <v>45805.25</v>
      </c>
      <c r="F100" s="26" t="s">
        <v>166</v>
      </c>
    </row>
    <row r="101" spans="1:6" s="24" customFormat="1" ht="46.5" x14ac:dyDescent="0.35">
      <c r="A101" s="26" t="s">
        <v>63</v>
      </c>
      <c r="B101" s="26" t="s">
        <v>2</v>
      </c>
      <c r="C101" s="26" t="s">
        <v>169</v>
      </c>
      <c r="D101" s="28">
        <v>45804.854166666701</v>
      </c>
      <c r="E101" s="28">
        <v>45805.25</v>
      </c>
      <c r="F101" s="26" t="s">
        <v>166</v>
      </c>
    </row>
    <row r="102" spans="1:6" s="24" customFormat="1" ht="46.5" x14ac:dyDescent="0.35">
      <c r="A102" s="26" t="s">
        <v>63</v>
      </c>
      <c r="B102" s="26" t="s">
        <v>6</v>
      </c>
      <c r="C102" s="26" t="s">
        <v>322</v>
      </c>
      <c r="D102" s="28">
        <v>45804.916666666701</v>
      </c>
      <c r="E102" s="28">
        <v>45805.229166666701</v>
      </c>
      <c r="F102" s="26" t="s">
        <v>323</v>
      </c>
    </row>
    <row r="103" spans="1:6" s="24" customFormat="1" ht="46.5" x14ac:dyDescent="0.35">
      <c r="A103" s="26" t="s">
        <v>291</v>
      </c>
      <c r="B103" s="26" t="s">
        <v>2</v>
      </c>
      <c r="C103" s="26" t="s">
        <v>510</v>
      </c>
      <c r="D103" s="28">
        <v>45804.875</v>
      </c>
      <c r="E103" s="28">
        <v>45805.041666666701</v>
      </c>
      <c r="F103" s="26" t="s">
        <v>511</v>
      </c>
    </row>
    <row r="104" spans="1:6" s="24" customFormat="1" ht="46.5" x14ac:dyDescent="0.35">
      <c r="A104" s="26" t="s">
        <v>291</v>
      </c>
      <c r="B104" s="26" t="s">
        <v>6</v>
      </c>
      <c r="C104" s="26" t="s">
        <v>512</v>
      </c>
      <c r="D104" s="28">
        <v>45805.041666666701</v>
      </c>
      <c r="E104" s="28">
        <v>45805.208333333299</v>
      </c>
      <c r="F104" s="26" t="s">
        <v>511</v>
      </c>
    </row>
    <row r="105" spans="1:6" s="24" customFormat="1" ht="46.5" x14ac:dyDescent="0.35">
      <c r="A105" s="26" t="s">
        <v>291</v>
      </c>
      <c r="B105" s="26" t="s">
        <v>2</v>
      </c>
      <c r="C105" s="26" t="s">
        <v>292</v>
      </c>
      <c r="D105" s="28">
        <v>45804.916666666701</v>
      </c>
      <c r="E105" s="28">
        <v>45805.208333333299</v>
      </c>
      <c r="F105" s="26" t="s">
        <v>290</v>
      </c>
    </row>
    <row r="106" spans="1:6" s="24" customFormat="1" ht="46.5" x14ac:dyDescent="0.35">
      <c r="A106" s="26" t="s">
        <v>291</v>
      </c>
      <c r="B106" s="26" t="s">
        <v>6</v>
      </c>
      <c r="C106" s="26" t="s">
        <v>293</v>
      </c>
      <c r="D106" s="28">
        <v>45804.916666666701</v>
      </c>
      <c r="E106" s="28">
        <v>45805.208333333299</v>
      </c>
      <c r="F106" s="26" t="s">
        <v>290</v>
      </c>
    </row>
    <row r="107" spans="1:6" s="24" customFormat="1" ht="46.5" x14ac:dyDescent="0.35">
      <c r="A107" s="26" t="s">
        <v>118</v>
      </c>
      <c r="B107" s="26" t="s">
        <v>2</v>
      </c>
      <c r="C107" s="26" t="s">
        <v>119</v>
      </c>
      <c r="D107" s="28">
        <v>45804.833333333299</v>
      </c>
      <c r="E107" s="28">
        <v>45805.25</v>
      </c>
      <c r="F107" s="26" t="s">
        <v>120</v>
      </c>
    </row>
    <row r="108" spans="1:6" s="24" customFormat="1" ht="46.5" x14ac:dyDescent="0.35">
      <c r="A108" s="26" t="s">
        <v>263</v>
      </c>
      <c r="B108" s="26" t="s">
        <v>5</v>
      </c>
      <c r="C108" s="26" t="s">
        <v>264</v>
      </c>
      <c r="D108" s="28">
        <v>45804.833333333299</v>
      </c>
      <c r="E108" s="28">
        <v>45805.25</v>
      </c>
      <c r="F108" s="26" t="s">
        <v>265</v>
      </c>
    </row>
    <row r="109" spans="1:6" s="24" customFormat="1" ht="46.5" x14ac:dyDescent="0.35">
      <c r="A109" s="26" t="s">
        <v>263</v>
      </c>
      <c r="B109" s="26" t="s">
        <v>4</v>
      </c>
      <c r="C109" s="26" t="s">
        <v>561</v>
      </c>
      <c r="D109" s="28">
        <v>45799.25</v>
      </c>
      <c r="E109" s="28">
        <v>45804.833333333299</v>
      </c>
      <c r="F109" s="26" t="s">
        <v>562</v>
      </c>
    </row>
    <row r="110" spans="1:6" s="24" customFormat="1" ht="46.5" x14ac:dyDescent="0.35">
      <c r="A110" s="26" t="s">
        <v>263</v>
      </c>
      <c r="B110" s="26" t="s">
        <v>4</v>
      </c>
      <c r="C110" s="26" t="s">
        <v>563</v>
      </c>
      <c r="D110" s="28">
        <v>45804.833333333299</v>
      </c>
      <c r="E110" s="28">
        <v>45805.25</v>
      </c>
      <c r="F110" s="26" t="s">
        <v>562</v>
      </c>
    </row>
    <row r="111" spans="1:6" s="24" customFormat="1" ht="46.5" x14ac:dyDescent="0.35">
      <c r="A111" s="26" t="s">
        <v>263</v>
      </c>
      <c r="B111" s="26" t="s">
        <v>5</v>
      </c>
      <c r="C111" s="26" t="s">
        <v>564</v>
      </c>
      <c r="D111" s="28">
        <v>45804.833333333299</v>
      </c>
      <c r="E111" s="28">
        <v>45805.25</v>
      </c>
      <c r="F111" s="26" t="s">
        <v>562</v>
      </c>
    </row>
    <row r="112" spans="1:6" s="24" customFormat="1" ht="62" x14ac:dyDescent="0.35">
      <c r="A112" s="26" t="s">
        <v>274</v>
      </c>
      <c r="B112" s="26" t="s">
        <v>6</v>
      </c>
      <c r="C112" s="26" t="s">
        <v>275</v>
      </c>
      <c r="D112" s="28">
        <v>45804.833333333299</v>
      </c>
      <c r="E112" s="28">
        <v>45805.25</v>
      </c>
      <c r="F112" s="26" t="s">
        <v>276</v>
      </c>
    </row>
    <row r="113" spans="1:6" s="24" customFormat="1" ht="62" x14ac:dyDescent="0.35">
      <c r="A113" s="26" t="s">
        <v>274</v>
      </c>
      <c r="B113" s="26" t="s">
        <v>2</v>
      </c>
      <c r="C113" s="26" t="s">
        <v>277</v>
      </c>
      <c r="D113" s="28">
        <v>45804.833333333299</v>
      </c>
      <c r="E113" s="28">
        <v>45805.25</v>
      </c>
      <c r="F113" s="26" t="s">
        <v>276</v>
      </c>
    </row>
    <row r="114" spans="1:6" s="24" customFormat="1" ht="31" x14ac:dyDescent="0.35">
      <c r="A114" s="26" t="s">
        <v>288</v>
      </c>
      <c r="B114" s="26" t="s">
        <v>8</v>
      </c>
      <c r="C114" s="26" t="s">
        <v>289</v>
      </c>
      <c r="D114" s="28">
        <v>45804.916666666701</v>
      </c>
      <c r="E114" s="28">
        <v>45805.208333333299</v>
      </c>
      <c r="F114" s="26" t="s">
        <v>290</v>
      </c>
    </row>
    <row r="115" spans="1:6" s="24" customFormat="1" ht="46.5" x14ac:dyDescent="0.35">
      <c r="A115" s="26" t="s">
        <v>288</v>
      </c>
      <c r="B115" s="26" t="s">
        <v>8</v>
      </c>
      <c r="C115" s="26" t="s">
        <v>294</v>
      </c>
      <c r="D115" s="28">
        <v>45804.916666666701</v>
      </c>
      <c r="E115" s="28">
        <v>45805.208333333299</v>
      </c>
      <c r="F115" s="26" t="s">
        <v>290</v>
      </c>
    </row>
    <row r="116" spans="1:6" s="24" customFormat="1" ht="46.5" x14ac:dyDescent="0.35">
      <c r="A116" s="26" t="s">
        <v>288</v>
      </c>
      <c r="B116" s="26" t="s">
        <v>7</v>
      </c>
      <c r="C116" s="26" t="s">
        <v>295</v>
      </c>
      <c r="D116" s="28">
        <v>45804.916666666701</v>
      </c>
      <c r="E116" s="28">
        <v>45805.229166666701</v>
      </c>
      <c r="F116" s="26" t="s">
        <v>296</v>
      </c>
    </row>
    <row r="117" spans="1:6" s="24" customFormat="1" ht="46.5" x14ac:dyDescent="0.35">
      <c r="A117" s="26" t="s">
        <v>288</v>
      </c>
      <c r="B117" s="26" t="s">
        <v>7</v>
      </c>
      <c r="C117" s="26" t="s">
        <v>297</v>
      </c>
      <c r="D117" s="28">
        <v>45804.916666666701</v>
      </c>
      <c r="E117" s="28">
        <v>45805.229166666701</v>
      </c>
      <c r="F117" s="26" t="s">
        <v>296</v>
      </c>
    </row>
    <row r="118" spans="1:6" s="24" customFormat="1" ht="46.5" x14ac:dyDescent="0.35">
      <c r="A118" s="26" t="s">
        <v>288</v>
      </c>
      <c r="B118" s="26" t="s">
        <v>7</v>
      </c>
      <c r="C118" s="26" t="s">
        <v>298</v>
      </c>
      <c r="D118" s="28">
        <v>45804.916666666701</v>
      </c>
      <c r="E118" s="28">
        <v>45805.229166666701</v>
      </c>
      <c r="F118" s="26" t="s">
        <v>296</v>
      </c>
    </row>
    <row r="119" spans="1:6" s="24" customFormat="1" ht="46.5" x14ac:dyDescent="0.35">
      <c r="A119" s="26" t="s">
        <v>288</v>
      </c>
      <c r="B119" s="26" t="s">
        <v>7</v>
      </c>
      <c r="C119" s="26" t="s">
        <v>299</v>
      </c>
      <c r="D119" s="28">
        <v>45804.916666666701</v>
      </c>
      <c r="E119" s="28">
        <v>45805.229166666701</v>
      </c>
      <c r="F119" s="26" t="s">
        <v>300</v>
      </c>
    </row>
    <row r="120" spans="1:6" s="24" customFormat="1" ht="46.5" x14ac:dyDescent="0.35">
      <c r="A120" s="26" t="s">
        <v>288</v>
      </c>
      <c r="B120" s="26" t="s">
        <v>8</v>
      </c>
      <c r="C120" s="26" t="s">
        <v>313</v>
      </c>
      <c r="D120" s="28">
        <v>45804.916666666701</v>
      </c>
      <c r="E120" s="28">
        <v>45805.229166666701</v>
      </c>
      <c r="F120" s="26" t="s">
        <v>314</v>
      </c>
    </row>
    <row r="121" spans="1:6" s="24" customFormat="1" ht="46.5" x14ac:dyDescent="0.35">
      <c r="A121" s="26" t="s">
        <v>288</v>
      </c>
      <c r="B121" s="26" t="s">
        <v>8</v>
      </c>
      <c r="C121" s="26" t="s">
        <v>315</v>
      </c>
      <c r="D121" s="28">
        <v>45804.916666666701</v>
      </c>
      <c r="E121" s="28">
        <v>45805.229166666701</v>
      </c>
      <c r="F121" s="26" t="s">
        <v>314</v>
      </c>
    </row>
    <row r="122" spans="1:6" s="24" customFormat="1" ht="46.5" x14ac:dyDescent="0.35">
      <c r="A122" s="26" t="s">
        <v>288</v>
      </c>
      <c r="B122" s="26" t="s">
        <v>7</v>
      </c>
      <c r="C122" s="26" t="s">
        <v>316</v>
      </c>
      <c r="D122" s="28">
        <v>45804.916666666701</v>
      </c>
      <c r="E122" s="28">
        <v>45805.229166666701</v>
      </c>
      <c r="F122" s="26" t="s">
        <v>317</v>
      </c>
    </row>
    <row r="123" spans="1:6" s="24" customFormat="1" ht="31" x14ac:dyDescent="0.35">
      <c r="A123" s="26" t="s">
        <v>288</v>
      </c>
      <c r="B123" s="26" t="s">
        <v>8</v>
      </c>
      <c r="C123" s="26" t="s">
        <v>318</v>
      </c>
      <c r="D123" s="28">
        <v>45804.916666666701</v>
      </c>
      <c r="E123" s="28">
        <v>45805.229166666701</v>
      </c>
      <c r="F123" s="26" t="s">
        <v>319</v>
      </c>
    </row>
    <row r="124" spans="1:6" s="24" customFormat="1" ht="62" x14ac:dyDescent="0.35">
      <c r="A124" s="26" t="s">
        <v>288</v>
      </c>
      <c r="B124" s="26" t="s">
        <v>32</v>
      </c>
      <c r="C124" s="26" t="s">
        <v>569</v>
      </c>
      <c r="D124" s="28">
        <v>45804.916666666701</v>
      </c>
      <c r="E124" s="28">
        <v>45805.208333333299</v>
      </c>
      <c r="F124" s="26" t="s">
        <v>570</v>
      </c>
    </row>
    <row r="125" spans="1:6" s="24" customFormat="1" ht="62" x14ac:dyDescent="0.35">
      <c r="A125" s="26" t="s">
        <v>252</v>
      </c>
      <c r="B125" s="26" t="s">
        <v>5</v>
      </c>
      <c r="C125" s="26" t="s">
        <v>459</v>
      </c>
      <c r="D125" s="28">
        <v>45804.958333333299</v>
      </c>
      <c r="E125" s="28">
        <v>45805.25</v>
      </c>
      <c r="F125" s="26" t="s">
        <v>460</v>
      </c>
    </row>
    <row r="126" spans="1:6" s="24" customFormat="1" ht="62" x14ac:dyDescent="0.35">
      <c r="A126" s="26" t="s">
        <v>252</v>
      </c>
      <c r="B126" s="26" t="s">
        <v>5</v>
      </c>
      <c r="C126" s="26" t="s">
        <v>557</v>
      </c>
      <c r="D126" s="28">
        <v>45804.916666666701</v>
      </c>
      <c r="E126" s="28">
        <v>45805.25</v>
      </c>
      <c r="F126" s="26" t="s">
        <v>558</v>
      </c>
    </row>
    <row r="127" spans="1:6" s="24" customFormat="1" ht="46.5" x14ac:dyDescent="0.35">
      <c r="A127" s="26" t="s">
        <v>252</v>
      </c>
      <c r="B127" s="26" t="s">
        <v>4</v>
      </c>
      <c r="C127" s="26" t="s">
        <v>324</v>
      </c>
      <c r="D127" s="28">
        <v>45804.916666666701</v>
      </c>
      <c r="E127" s="28">
        <v>45805.229166666701</v>
      </c>
      <c r="F127" s="26" t="s">
        <v>325</v>
      </c>
    </row>
    <row r="128" spans="1:6" s="24" customFormat="1" ht="46.5" x14ac:dyDescent="0.35">
      <c r="A128" s="26" t="s">
        <v>76</v>
      </c>
      <c r="B128" s="26" t="s">
        <v>6</v>
      </c>
      <c r="C128" s="26" t="s">
        <v>526</v>
      </c>
      <c r="D128" s="28">
        <v>45804.927083333299</v>
      </c>
      <c r="E128" s="28">
        <v>45805.25</v>
      </c>
      <c r="F128" s="26" t="s">
        <v>527</v>
      </c>
    </row>
    <row r="129" spans="1:6" s="24" customFormat="1" ht="46.5" x14ac:dyDescent="0.35">
      <c r="A129" s="26" t="s">
        <v>76</v>
      </c>
      <c r="B129" s="26" t="s">
        <v>6</v>
      </c>
      <c r="C129" s="26" t="s">
        <v>77</v>
      </c>
      <c r="D129" s="28">
        <v>45804.895833333299</v>
      </c>
      <c r="E129" s="28">
        <v>45805.25</v>
      </c>
      <c r="F129" s="26" t="s">
        <v>78</v>
      </c>
    </row>
    <row r="130" spans="1:6" s="24" customFormat="1" ht="46.5" x14ac:dyDescent="0.35">
      <c r="A130" s="26" t="s">
        <v>82</v>
      </c>
      <c r="B130" s="26" t="s">
        <v>32</v>
      </c>
      <c r="C130" s="26" t="s">
        <v>83</v>
      </c>
      <c r="D130" s="28">
        <v>45747.25</v>
      </c>
      <c r="E130" s="28">
        <v>45804.833333333299</v>
      </c>
      <c r="F130" s="26" t="s">
        <v>84</v>
      </c>
    </row>
    <row r="131" spans="1:6" s="24" customFormat="1" ht="31" x14ac:dyDescent="0.35">
      <c r="A131" s="26" t="s">
        <v>82</v>
      </c>
      <c r="B131" s="26" t="s">
        <v>5</v>
      </c>
      <c r="C131" s="26" t="s">
        <v>85</v>
      </c>
      <c r="D131" s="28">
        <v>45804.833333333299</v>
      </c>
      <c r="E131" s="28">
        <v>45805.25</v>
      </c>
      <c r="F131" s="26" t="s">
        <v>84</v>
      </c>
    </row>
    <row r="132" spans="1:6" s="24" customFormat="1" ht="62" x14ac:dyDescent="0.35">
      <c r="A132" s="26" t="s">
        <v>82</v>
      </c>
      <c r="B132" s="26" t="s">
        <v>32</v>
      </c>
      <c r="C132" s="26" t="s">
        <v>88</v>
      </c>
      <c r="D132" s="28">
        <v>45804.833333333299</v>
      </c>
      <c r="E132" s="28">
        <v>45805.25</v>
      </c>
      <c r="F132" s="26" t="s">
        <v>84</v>
      </c>
    </row>
    <row r="133" spans="1:6" s="24" customFormat="1" ht="46.5" x14ac:dyDescent="0.35">
      <c r="A133" s="26" t="s">
        <v>82</v>
      </c>
      <c r="B133" s="26" t="s">
        <v>4</v>
      </c>
      <c r="C133" s="26" t="s">
        <v>89</v>
      </c>
      <c r="D133" s="28">
        <v>45804.833333333299</v>
      </c>
      <c r="E133" s="28">
        <v>45805.25</v>
      </c>
      <c r="F133" s="26" t="s">
        <v>84</v>
      </c>
    </row>
    <row r="134" spans="1:6" s="24" customFormat="1" ht="93" x14ac:dyDescent="0.35">
      <c r="A134" s="26" t="s">
        <v>82</v>
      </c>
      <c r="B134" s="26" t="s">
        <v>32</v>
      </c>
      <c r="C134" s="26" t="s">
        <v>83</v>
      </c>
      <c r="D134" s="28">
        <v>45805.25</v>
      </c>
      <c r="E134" s="28">
        <v>45805.833333333299</v>
      </c>
      <c r="F134" s="26" t="s">
        <v>84</v>
      </c>
    </row>
    <row r="135" spans="1:6" s="24" customFormat="1" ht="93" x14ac:dyDescent="0.35">
      <c r="A135" s="26" t="s">
        <v>357</v>
      </c>
      <c r="B135" s="26" t="s">
        <v>32</v>
      </c>
      <c r="C135" s="26" t="s">
        <v>577</v>
      </c>
      <c r="D135" s="28">
        <v>45804.916666666701</v>
      </c>
      <c r="E135" s="28">
        <v>45805.25</v>
      </c>
      <c r="F135" s="26" t="s">
        <v>578</v>
      </c>
    </row>
    <row r="136" spans="1:6" s="24" customFormat="1" ht="93" x14ac:dyDescent="0.35">
      <c r="A136" s="26" t="s">
        <v>357</v>
      </c>
      <c r="B136" s="26" t="s">
        <v>6</v>
      </c>
      <c r="C136" s="26" t="s">
        <v>579</v>
      </c>
      <c r="D136" s="28">
        <v>45804.916666666701</v>
      </c>
      <c r="E136" s="28">
        <v>45805.25</v>
      </c>
      <c r="F136" s="26" t="s">
        <v>578</v>
      </c>
    </row>
    <row r="137" spans="1:6" s="24" customFormat="1" ht="93" x14ac:dyDescent="0.35">
      <c r="A137" s="26" t="s">
        <v>357</v>
      </c>
      <c r="B137" s="26" t="s">
        <v>6</v>
      </c>
      <c r="C137" s="26" t="s">
        <v>358</v>
      </c>
      <c r="D137" s="28">
        <v>45804.875</v>
      </c>
      <c r="E137" s="28">
        <v>45805.208333333299</v>
      </c>
      <c r="F137" s="26" t="s">
        <v>359</v>
      </c>
    </row>
    <row r="138" spans="1:6" ht="62" x14ac:dyDescent="0.35">
      <c r="A138" s="26" t="s">
        <v>233</v>
      </c>
      <c r="B138" s="26" t="s">
        <v>6</v>
      </c>
      <c r="C138" s="26" t="s">
        <v>455</v>
      </c>
      <c r="D138" s="28">
        <v>45804.875</v>
      </c>
      <c r="E138" s="28">
        <v>45805.208333333299</v>
      </c>
      <c r="F138" s="26" t="s">
        <v>456</v>
      </c>
    </row>
    <row r="139" spans="1:6" ht="62" x14ac:dyDescent="0.35">
      <c r="A139" s="26" t="s">
        <v>193</v>
      </c>
      <c r="B139" s="26" t="s">
        <v>5</v>
      </c>
      <c r="C139" s="26" t="s">
        <v>432</v>
      </c>
      <c r="D139" s="28">
        <v>45804.875</v>
      </c>
      <c r="E139" s="28">
        <v>45805.25</v>
      </c>
      <c r="F139" s="26" t="s">
        <v>195</v>
      </c>
    </row>
    <row r="140" spans="1:6" ht="62" x14ac:dyDescent="0.35">
      <c r="A140" s="26" t="s">
        <v>180</v>
      </c>
      <c r="B140" s="26" t="s">
        <v>6</v>
      </c>
      <c r="C140" s="26" t="s">
        <v>181</v>
      </c>
      <c r="D140" s="28">
        <v>45804.875</v>
      </c>
      <c r="E140" s="28">
        <v>45805.25</v>
      </c>
      <c r="F140" s="26" t="s">
        <v>182</v>
      </c>
    </row>
    <row r="141" spans="1:6" ht="108.5" x14ac:dyDescent="0.35">
      <c r="A141" s="26" t="s">
        <v>180</v>
      </c>
      <c r="B141" s="26" t="s">
        <v>6</v>
      </c>
      <c r="C141" s="26" t="s">
        <v>183</v>
      </c>
      <c r="D141" s="28">
        <v>45804.875</v>
      </c>
      <c r="E141" s="28">
        <v>45805.25</v>
      </c>
      <c r="F141" s="26" t="s">
        <v>182</v>
      </c>
    </row>
    <row r="142" spans="1:6" ht="62" x14ac:dyDescent="0.35">
      <c r="A142" s="26" t="s">
        <v>180</v>
      </c>
      <c r="B142" s="26" t="s">
        <v>6</v>
      </c>
      <c r="C142" s="26" t="s">
        <v>184</v>
      </c>
      <c r="D142" s="28">
        <v>45804.875</v>
      </c>
      <c r="E142" s="28">
        <v>45805.25</v>
      </c>
      <c r="F142" s="26" t="s">
        <v>182</v>
      </c>
    </row>
    <row r="143" spans="1:6" ht="77.5" x14ac:dyDescent="0.35">
      <c r="A143" s="26" t="s">
        <v>180</v>
      </c>
      <c r="B143" s="26" t="s">
        <v>6</v>
      </c>
      <c r="C143" s="26" t="s">
        <v>185</v>
      </c>
      <c r="D143" s="28">
        <v>45804.875</v>
      </c>
      <c r="E143" s="28">
        <v>45805.25</v>
      </c>
      <c r="F143" s="26" t="s">
        <v>182</v>
      </c>
    </row>
    <row r="144" spans="1:6" ht="62" x14ac:dyDescent="0.35">
      <c r="A144" s="26" t="s">
        <v>180</v>
      </c>
      <c r="B144" s="26" t="s">
        <v>6</v>
      </c>
      <c r="C144" s="26" t="s">
        <v>186</v>
      </c>
      <c r="D144" s="28">
        <v>45804.875</v>
      </c>
      <c r="E144" s="28">
        <v>45805.25</v>
      </c>
      <c r="F144" s="26" t="s">
        <v>182</v>
      </c>
    </row>
    <row r="145" spans="1:6" ht="62" x14ac:dyDescent="0.35">
      <c r="A145" s="26" t="s">
        <v>180</v>
      </c>
      <c r="B145" s="26" t="s">
        <v>6</v>
      </c>
      <c r="C145" s="26" t="s">
        <v>187</v>
      </c>
      <c r="D145" s="28">
        <v>45804.875</v>
      </c>
      <c r="E145" s="28">
        <v>45805.25</v>
      </c>
      <c r="F145" s="26" t="s">
        <v>182</v>
      </c>
    </row>
    <row r="146" spans="1:6" ht="77.5" x14ac:dyDescent="0.35">
      <c r="A146" s="26" t="s">
        <v>180</v>
      </c>
      <c r="B146" s="26" t="s">
        <v>6</v>
      </c>
      <c r="C146" s="26" t="s">
        <v>188</v>
      </c>
      <c r="D146" s="28">
        <v>45804.875</v>
      </c>
      <c r="E146" s="28">
        <v>45805.25</v>
      </c>
      <c r="F146" s="26" t="s">
        <v>182</v>
      </c>
    </row>
    <row r="147" spans="1:6" ht="77.5" x14ac:dyDescent="0.35">
      <c r="A147" s="26" t="s">
        <v>180</v>
      </c>
      <c r="B147" s="26" t="s">
        <v>6</v>
      </c>
      <c r="C147" s="26" t="s">
        <v>187</v>
      </c>
      <c r="D147" s="28">
        <v>45804.208333333299</v>
      </c>
      <c r="E147" s="28">
        <v>46010.208333333299</v>
      </c>
      <c r="F147" s="26" t="s">
        <v>203</v>
      </c>
    </row>
    <row r="148" spans="1:6" ht="77.5" x14ac:dyDescent="0.35">
      <c r="A148" s="26" t="s">
        <v>218</v>
      </c>
      <c r="B148" s="26" t="s">
        <v>2</v>
      </c>
      <c r="C148" s="26" t="s">
        <v>551</v>
      </c>
      <c r="D148" s="28">
        <v>45804.875</v>
      </c>
      <c r="E148" s="28">
        <v>45805.208333333299</v>
      </c>
      <c r="F148" s="26" t="s">
        <v>552</v>
      </c>
    </row>
    <row r="149" spans="1:6" ht="62" x14ac:dyDescent="0.35">
      <c r="A149" s="26" t="s">
        <v>218</v>
      </c>
      <c r="B149" s="26" t="s">
        <v>6</v>
      </c>
      <c r="C149" s="26" t="s">
        <v>553</v>
      </c>
      <c r="D149" s="28">
        <v>45804.875</v>
      </c>
      <c r="E149" s="28">
        <v>45805.208333333299</v>
      </c>
      <c r="F149" s="26" t="s">
        <v>552</v>
      </c>
    </row>
    <row r="150" spans="1:6" ht="62" x14ac:dyDescent="0.35">
      <c r="A150" s="26" t="s">
        <v>218</v>
      </c>
      <c r="B150" s="26" t="s">
        <v>2</v>
      </c>
      <c r="C150" s="26" t="s">
        <v>230</v>
      </c>
      <c r="D150" s="28">
        <v>45804.916666666701</v>
      </c>
      <c r="E150" s="28">
        <v>45805.208333333299</v>
      </c>
      <c r="F150" s="26" t="s">
        <v>554</v>
      </c>
    </row>
    <row r="151" spans="1:6" ht="46.5" x14ac:dyDescent="0.35">
      <c r="A151" s="26" t="s">
        <v>218</v>
      </c>
      <c r="B151" s="26" t="s">
        <v>2</v>
      </c>
      <c r="C151" s="26" t="s">
        <v>231</v>
      </c>
      <c r="D151" s="28">
        <v>45804.916666666701</v>
      </c>
      <c r="E151" s="28">
        <v>45805.208333333299</v>
      </c>
      <c r="F151" s="26" t="s">
        <v>554</v>
      </c>
    </row>
    <row r="152" spans="1:6" ht="77.5" x14ac:dyDescent="0.35">
      <c r="A152" s="26" t="s">
        <v>218</v>
      </c>
      <c r="B152" s="26" t="s">
        <v>2</v>
      </c>
      <c r="C152" s="26" t="s">
        <v>555</v>
      </c>
      <c r="D152" s="28">
        <v>45804.833333333299</v>
      </c>
      <c r="E152" s="28">
        <v>45805.25</v>
      </c>
      <c r="F152" s="26" t="s">
        <v>556</v>
      </c>
    </row>
    <row r="153" spans="1:6" ht="46.5" x14ac:dyDescent="0.35">
      <c r="A153" s="26" t="s">
        <v>218</v>
      </c>
      <c r="B153" s="26" t="s">
        <v>6</v>
      </c>
      <c r="C153" s="26" t="s">
        <v>360</v>
      </c>
      <c r="D153" s="28">
        <v>45804.875</v>
      </c>
      <c r="E153" s="28">
        <v>45805.25</v>
      </c>
      <c r="F153" s="26" t="s">
        <v>361</v>
      </c>
    </row>
    <row r="154" spans="1:6" ht="62" x14ac:dyDescent="0.35">
      <c r="A154" s="26" t="s">
        <v>218</v>
      </c>
      <c r="B154" s="26" t="s">
        <v>6</v>
      </c>
      <c r="C154" s="26" t="s">
        <v>583</v>
      </c>
      <c r="D154" s="28">
        <v>45804.875</v>
      </c>
      <c r="E154" s="28">
        <v>45805.25</v>
      </c>
      <c r="F154" s="26" t="s">
        <v>584</v>
      </c>
    </row>
    <row r="155" spans="1:6" ht="62" x14ac:dyDescent="0.35">
      <c r="A155" s="26" t="s">
        <v>201</v>
      </c>
      <c r="B155" s="26" t="s">
        <v>7</v>
      </c>
      <c r="C155" s="26" t="s">
        <v>545</v>
      </c>
      <c r="D155" s="28">
        <v>45804.875</v>
      </c>
      <c r="E155" s="28">
        <v>45805.208333333299</v>
      </c>
      <c r="F155" s="26" t="s">
        <v>546</v>
      </c>
    </row>
    <row r="156" spans="1:6" ht="124" x14ac:dyDescent="0.35">
      <c r="A156" s="26" t="s">
        <v>201</v>
      </c>
      <c r="B156" s="26" t="s">
        <v>7</v>
      </c>
      <c r="C156" s="26" t="s">
        <v>547</v>
      </c>
      <c r="D156" s="28">
        <v>45804.875</v>
      </c>
      <c r="E156" s="28">
        <v>45805.208333333299</v>
      </c>
      <c r="F156" s="26" t="s">
        <v>546</v>
      </c>
    </row>
    <row r="157" spans="1:6" ht="93" x14ac:dyDescent="0.35">
      <c r="A157" s="26" t="s">
        <v>201</v>
      </c>
      <c r="B157" s="26" t="s">
        <v>8</v>
      </c>
      <c r="C157" s="26" t="s">
        <v>549</v>
      </c>
      <c r="D157" s="28">
        <v>45804.999305555597</v>
      </c>
      <c r="E157" s="28">
        <v>45805.25</v>
      </c>
      <c r="F157" s="26" t="s">
        <v>550</v>
      </c>
    </row>
    <row r="158" spans="1:6" ht="93" x14ac:dyDescent="0.35">
      <c r="A158" s="26" t="s">
        <v>201</v>
      </c>
      <c r="B158" s="26" t="s">
        <v>8</v>
      </c>
      <c r="C158" s="26" t="s">
        <v>609</v>
      </c>
      <c r="D158" s="28">
        <v>45804.875</v>
      </c>
      <c r="E158" s="28">
        <v>45805.25</v>
      </c>
      <c r="F158" s="26" t="s">
        <v>610</v>
      </c>
    </row>
    <row r="159" spans="1:6" ht="77.5" x14ac:dyDescent="0.35">
      <c r="A159" s="26" t="s">
        <v>201</v>
      </c>
      <c r="B159" s="26" t="s">
        <v>7</v>
      </c>
      <c r="C159" s="26" t="s">
        <v>438</v>
      </c>
      <c r="D159" s="28">
        <v>45804.875</v>
      </c>
      <c r="E159" s="28">
        <v>45805.25</v>
      </c>
      <c r="F159" s="26" t="s">
        <v>439</v>
      </c>
    </row>
    <row r="160" spans="1:6" ht="31" x14ac:dyDescent="0.35">
      <c r="A160" s="26" t="s">
        <v>201</v>
      </c>
      <c r="B160" s="26" t="s">
        <v>7</v>
      </c>
      <c r="C160" s="26" t="s">
        <v>443</v>
      </c>
      <c r="D160" s="28">
        <v>45804.875</v>
      </c>
      <c r="E160" s="28">
        <v>45805.25</v>
      </c>
      <c r="F160" s="26" t="s">
        <v>439</v>
      </c>
    </row>
    <row r="161" spans="1:6" ht="62" x14ac:dyDescent="0.35">
      <c r="A161" s="26" t="s">
        <v>201</v>
      </c>
      <c r="B161" s="26" t="s">
        <v>7</v>
      </c>
      <c r="C161" s="26" t="s">
        <v>444</v>
      </c>
      <c r="D161" s="28">
        <v>45804.895833333299</v>
      </c>
      <c r="E161" s="28">
        <v>45805.25</v>
      </c>
      <c r="F161" s="26" t="s">
        <v>439</v>
      </c>
    </row>
    <row r="162" spans="1:6" ht="62" x14ac:dyDescent="0.35">
      <c r="A162" s="26" t="s">
        <v>201</v>
      </c>
      <c r="B162" s="26" t="s">
        <v>7</v>
      </c>
      <c r="C162" s="26" t="s">
        <v>445</v>
      </c>
      <c r="D162" s="28">
        <v>45804.895833333299</v>
      </c>
      <c r="E162" s="28">
        <v>45805.25</v>
      </c>
      <c r="F162" s="26" t="s">
        <v>439</v>
      </c>
    </row>
    <row r="163" spans="1:6" ht="108.5" x14ac:dyDescent="0.35">
      <c r="A163" s="26" t="s">
        <v>201</v>
      </c>
      <c r="B163" s="26" t="s">
        <v>7</v>
      </c>
      <c r="C163" s="26" t="s">
        <v>446</v>
      </c>
      <c r="D163" s="28">
        <v>45804.895833333299</v>
      </c>
      <c r="E163" s="28">
        <v>45805.25</v>
      </c>
      <c r="F163" s="26" t="s">
        <v>439</v>
      </c>
    </row>
    <row r="164" spans="1:6" ht="93" x14ac:dyDescent="0.35">
      <c r="A164" s="26" t="s">
        <v>201</v>
      </c>
      <c r="B164" s="26" t="s">
        <v>7</v>
      </c>
      <c r="C164" s="26" t="s">
        <v>447</v>
      </c>
      <c r="D164" s="28">
        <v>45804.895833333299</v>
      </c>
      <c r="E164" s="28">
        <v>45805.25</v>
      </c>
      <c r="F164" s="26" t="s">
        <v>439</v>
      </c>
    </row>
    <row r="165" spans="1:6" ht="93" x14ac:dyDescent="0.35">
      <c r="A165" s="26" t="s">
        <v>209</v>
      </c>
      <c r="B165" s="26" t="s">
        <v>6</v>
      </c>
      <c r="C165" s="26" t="s">
        <v>442</v>
      </c>
      <c r="D165" s="28">
        <v>45804.875</v>
      </c>
      <c r="E165" s="28">
        <v>45805.25</v>
      </c>
      <c r="F165" s="26" t="s">
        <v>439</v>
      </c>
    </row>
    <row r="166" spans="1:6" ht="77.5" x14ac:dyDescent="0.35">
      <c r="A166" s="26" t="s">
        <v>157</v>
      </c>
      <c r="B166" s="26" t="s">
        <v>4</v>
      </c>
      <c r="C166" s="26" t="s">
        <v>158</v>
      </c>
      <c r="D166" s="28">
        <v>45804.833333333299</v>
      </c>
      <c r="E166" s="28">
        <v>45805.25</v>
      </c>
      <c r="F166" s="26" t="s">
        <v>159</v>
      </c>
    </row>
    <row r="167" spans="1:6" ht="93" x14ac:dyDescent="0.35">
      <c r="A167" s="26" t="s">
        <v>157</v>
      </c>
      <c r="B167" s="26" t="s">
        <v>5</v>
      </c>
      <c r="C167" s="26" t="s">
        <v>204</v>
      </c>
      <c r="D167" s="28">
        <v>45684.208333333299</v>
      </c>
      <c r="E167" s="28">
        <v>46010.25</v>
      </c>
      <c r="F167" s="26" t="s">
        <v>205</v>
      </c>
    </row>
    <row r="168" spans="1:6" ht="62" x14ac:dyDescent="0.35">
      <c r="A168" s="26" t="s">
        <v>177</v>
      </c>
      <c r="B168" s="26" t="s">
        <v>4</v>
      </c>
      <c r="C168" s="26" t="s">
        <v>178</v>
      </c>
      <c r="D168" s="28">
        <v>44936.875</v>
      </c>
      <c r="E168" s="28">
        <v>45815.208333333299</v>
      </c>
      <c r="F168" s="26" t="s">
        <v>179</v>
      </c>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17"/>
      <c r="B176" s="17"/>
      <c r="C176" s="17"/>
      <c r="D176" s="16"/>
      <c r="E176" s="16"/>
      <c r="F176" s="16"/>
    </row>
    <row r="177" spans="1:6" x14ac:dyDescent="0.35">
      <c r="A177" s="17"/>
      <c r="B177" s="17"/>
      <c r="C177" s="17"/>
      <c r="D177" s="16"/>
      <c r="E177" s="16"/>
      <c r="F177" s="16"/>
    </row>
    <row r="178" spans="1:6" x14ac:dyDescent="0.35">
      <c r="A178" s="17"/>
      <c r="B178" s="17"/>
      <c r="C178" s="17"/>
      <c r="D178" s="16"/>
      <c r="E178" s="16"/>
      <c r="F178" s="16"/>
    </row>
    <row r="179" spans="1:6" x14ac:dyDescent="0.35">
      <c r="A179" s="17"/>
      <c r="B179" s="17"/>
      <c r="C179" s="17"/>
      <c r="D179" s="16"/>
      <c r="E179" s="16"/>
      <c r="F179" s="16"/>
    </row>
    <row r="180" spans="1:6" x14ac:dyDescent="0.35">
      <c r="A180" s="17"/>
      <c r="B180" s="17"/>
      <c r="C180" s="17"/>
      <c r="D180" s="16"/>
      <c r="E180" s="16"/>
      <c r="F180" s="16"/>
    </row>
    <row r="181" spans="1:6" x14ac:dyDescent="0.35">
      <c r="A181" s="17"/>
      <c r="B181" s="17"/>
      <c r="C181" s="17"/>
      <c r="D181" s="16"/>
      <c r="E181" s="16"/>
      <c r="F181" s="16"/>
    </row>
    <row r="182" spans="1:6" x14ac:dyDescent="0.35">
      <c r="A182" s="17"/>
      <c r="B182" s="17"/>
      <c r="C182" s="17"/>
      <c r="D182" s="16"/>
      <c r="E182" s="16"/>
      <c r="F182" s="16"/>
    </row>
    <row r="183" spans="1:6" x14ac:dyDescent="0.35">
      <c r="A183" s="17"/>
      <c r="B183" s="17"/>
      <c r="C183" s="17"/>
      <c r="D183" s="16"/>
      <c r="E183" s="16"/>
      <c r="F183" s="16"/>
    </row>
    <row r="184" spans="1:6" x14ac:dyDescent="0.35">
      <c r="A184" s="17"/>
      <c r="B184" s="17"/>
      <c r="C184" s="17"/>
      <c r="D184" s="16"/>
      <c r="E184" s="16"/>
      <c r="F184" s="16"/>
    </row>
    <row r="185" spans="1:6" x14ac:dyDescent="0.35">
      <c r="A185" s="17"/>
      <c r="B185" s="17"/>
      <c r="C185" s="17"/>
      <c r="D185" s="16"/>
      <c r="E185" s="16"/>
      <c r="F185" s="16"/>
    </row>
    <row r="186" spans="1:6" x14ac:dyDescent="0.35">
      <c r="A186" s="17"/>
      <c r="B186" s="17"/>
      <c r="C186" s="17"/>
      <c r="D186" s="16"/>
      <c r="E186" s="16"/>
      <c r="F186" s="16"/>
    </row>
    <row r="187" spans="1:6" x14ac:dyDescent="0.35">
      <c r="A187" s="21"/>
      <c r="B187" s="21"/>
      <c r="C187" s="21"/>
      <c r="D187" s="22"/>
      <c r="E187" s="22"/>
      <c r="F187" s="21"/>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169:F175">
    <cfRule type="expression" dxfId="8" priority="2">
      <formula>$J169="Over 12 hours"</formula>
    </cfRule>
  </conditionalFormatting>
  <conditionalFormatting sqref="A3:F168">
    <cfRule type="expression" dxfId="5"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86"/>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Wednesday, 28 May</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79</v>
      </c>
      <c r="B3" s="25" t="s">
        <v>2</v>
      </c>
      <c r="C3" s="26" t="s">
        <v>80</v>
      </c>
      <c r="D3" s="27">
        <v>45805.833333333299</v>
      </c>
      <c r="E3" s="27">
        <v>45806.25</v>
      </c>
      <c r="F3" s="26" t="s">
        <v>81</v>
      </c>
    </row>
    <row r="4" spans="1:6" s="5" customFormat="1" ht="62" x14ac:dyDescent="0.35">
      <c r="A4" s="25" t="s">
        <v>79</v>
      </c>
      <c r="B4" s="25" t="s">
        <v>2</v>
      </c>
      <c r="C4" s="26" t="s">
        <v>139</v>
      </c>
      <c r="D4" s="27">
        <v>45805.833333333299</v>
      </c>
      <c r="E4" s="27">
        <v>45806.25</v>
      </c>
      <c r="F4" s="26" t="s">
        <v>140</v>
      </c>
    </row>
    <row r="5" spans="1:6" s="5" customFormat="1" ht="62" x14ac:dyDescent="0.35">
      <c r="A5" s="25" t="s">
        <v>79</v>
      </c>
      <c r="B5" s="25" t="s">
        <v>6</v>
      </c>
      <c r="C5" s="26" t="s">
        <v>429</v>
      </c>
      <c r="D5" s="27">
        <v>45805.833333333299</v>
      </c>
      <c r="E5" s="27">
        <v>45806.25</v>
      </c>
      <c r="F5" s="26" t="s">
        <v>430</v>
      </c>
    </row>
    <row r="6" spans="1:6" s="5" customFormat="1" ht="62" x14ac:dyDescent="0.35">
      <c r="A6" s="25" t="s">
        <v>55</v>
      </c>
      <c r="B6" s="25" t="s">
        <v>6</v>
      </c>
      <c r="C6" s="26" t="s">
        <v>70</v>
      </c>
      <c r="D6" s="27">
        <v>45805.833333333299</v>
      </c>
      <c r="E6" s="27">
        <v>45806.25</v>
      </c>
      <c r="F6" s="26" t="s">
        <v>71</v>
      </c>
    </row>
    <row r="7" spans="1:6" s="5" customFormat="1" ht="62" x14ac:dyDescent="0.35">
      <c r="A7" s="25" t="s">
        <v>55</v>
      </c>
      <c r="B7" s="25" t="s">
        <v>2</v>
      </c>
      <c r="C7" s="26" t="s">
        <v>398</v>
      </c>
      <c r="D7" s="27">
        <v>45805.833333333299</v>
      </c>
      <c r="E7" s="27">
        <v>45806.25</v>
      </c>
      <c r="F7" s="26" t="s">
        <v>399</v>
      </c>
    </row>
    <row r="8" spans="1:6" s="5" customFormat="1" ht="46.5" x14ac:dyDescent="0.35">
      <c r="A8" s="25" t="s">
        <v>55</v>
      </c>
      <c r="B8" s="25" t="s">
        <v>6</v>
      </c>
      <c r="C8" s="26" t="s">
        <v>427</v>
      </c>
      <c r="D8" s="27">
        <v>45805.875</v>
      </c>
      <c r="E8" s="27">
        <v>45806.25</v>
      </c>
      <c r="F8" s="26" t="s">
        <v>428</v>
      </c>
    </row>
    <row r="9" spans="1:6" s="5" customFormat="1" ht="46.5" x14ac:dyDescent="0.35">
      <c r="A9" s="25" t="s">
        <v>55</v>
      </c>
      <c r="B9" s="25" t="s">
        <v>2</v>
      </c>
      <c r="C9" s="26" t="s">
        <v>165</v>
      </c>
      <c r="D9" s="27">
        <v>45805.833333333299</v>
      </c>
      <c r="E9" s="27">
        <v>45806.25</v>
      </c>
      <c r="F9" s="26" t="s">
        <v>166</v>
      </c>
    </row>
    <row r="10" spans="1:6" s="5" customFormat="1" ht="46.5" x14ac:dyDescent="0.35">
      <c r="A10" s="25" t="s">
        <v>55</v>
      </c>
      <c r="B10" s="25" t="s">
        <v>2</v>
      </c>
      <c r="C10" s="26" t="s">
        <v>167</v>
      </c>
      <c r="D10" s="27">
        <v>45805.833333333299</v>
      </c>
      <c r="E10" s="27">
        <v>45806.25</v>
      </c>
      <c r="F10" s="26" t="s">
        <v>166</v>
      </c>
    </row>
    <row r="11" spans="1:6" s="5" customFormat="1" ht="46.5" x14ac:dyDescent="0.35">
      <c r="A11" s="25" t="s">
        <v>55</v>
      </c>
      <c r="B11" s="25" t="s">
        <v>6</v>
      </c>
      <c r="C11" s="26" t="s">
        <v>303</v>
      </c>
      <c r="D11" s="27">
        <v>45805.916666666701</v>
      </c>
      <c r="E11" s="27">
        <v>45806.229166666701</v>
      </c>
      <c r="F11" s="26" t="s">
        <v>304</v>
      </c>
    </row>
    <row r="12" spans="1:6" s="5" customFormat="1" ht="77.5" x14ac:dyDescent="0.35">
      <c r="A12" s="25" t="s">
        <v>148</v>
      </c>
      <c r="B12" s="25" t="s">
        <v>2</v>
      </c>
      <c r="C12" s="26" t="s">
        <v>149</v>
      </c>
      <c r="D12" s="27">
        <v>45805.833333333299</v>
      </c>
      <c r="E12" s="27">
        <v>45806.25</v>
      </c>
      <c r="F12" s="26" t="s">
        <v>150</v>
      </c>
    </row>
    <row r="13" spans="1:6" s="5" customFormat="1" ht="62" x14ac:dyDescent="0.35">
      <c r="A13" s="25" t="s">
        <v>20</v>
      </c>
      <c r="B13" s="25" t="s">
        <v>6</v>
      </c>
      <c r="C13" s="26" t="s">
        <v>378</v>
      </c>
      <c r="D13" s="27">
        <v>45805.833333333299</v>
      </c>
      <c r="E13" s="27">
        <v>45805.958333333299</v>
      </c>
      <c r="F13" s="26" t="s">
        <v>22</v>
      </c>
    </row>
    <row r="14" spans="1:6" s="5" customFormat="1" ht="62" x14ac:dyDescent="0.35">
      <c r="A14" s="25" t="s">
        <v>20</v>
      </c>
      <c r="B14" s="25" t="s">
        <v>6</v>
      </c>
      <c r="C14" s="26" t="s">
        <v>379</v>
      </c>
      <c r="D14" s="27">
        <v>45805.833333333299</v>
      </c>
      <c r="E14" s="27">
        <v>45805.958333333299</v>
      </c>
      <c r="F14" s="26" t="s">
        <v>22</v>
      </c>
    </row>
    <row r="15" spans="1:6" s="5" customFormat="1" ht="62" x14ac:dyDescent="0.35">
      <c r="A15" s="25" t="s">
        <v>20</v>
      </c>
      <c r="B15" s="25" t="s">
        <v>2</v>
      </c>
      <c r="C15" s="26" t="s">
        <v>380</v>
      </c>
      <c r="D15" s="27">
        <v>45805.958333333299</v>
      </c>
      <c r="E15" s="27">
        <v>45806.25</v>
      </c>
      <c r="F15" s="26" t="s">
        <v>22</v>
      </c>
    </row>
    <row r="16" spans="1:6" s="5" customFormat="1" ht="62" x14ac:dyDescent="0.35">
      <c r="A16" s="25" t="s">
        <v>20</v>
      </c>
      <c r="B16" s="25" t="s">
        <v>2</v>
      </c>
      <c r="C16" s="26" t="s">
        <v>381</v>
      </c>
      <c r="D16" s="27">
        <v>45805.958333333299</v>
      </c>
      <c r="E16" s="27">
        <v>45806.25</v>
      </c>
      <c r="F16" s="26" t="s">
        <v>22</v>
      </c>
    </row>
    <row r="17" spans="1:6" s="5" customFormat="1" ht="46.5" x14ac:dyDescent="0.35">
      <c r="A17" s="25" t="s">
        <v>38</v>
      </c>
      <c r="B17" s="25" t="s">
        <v>2</v>
      </c>
      <c r="C17" s="26" t="s">
        <v>386</v>
      </c>
      <c r="D17" s="27">
        <v>45805.875</v>
      </c>
      <c r="E17" s="27">
        <v>45806.208333333299</v>
      </c>
      <c r="F17" s="26" t="s">
        <v>387</v>
      </c>
    </row>
    <row r="18" spans="1:6" s="5" customFormat="1" ht="46.5" x14ac:dyDescent="0.35">
      <c r="A18" s="25" t="s">
        <v>38</v>
      </c>
      <c r="B18" s="25" t="s">
        <v>2</v>
      </c>
      <c r="C18" s="26" t="s">
        <v>388</v>
      </c>
      <c r="D18" s="27">
        <v>45805.875</v>
      </c>
      <c r="E18" s="27">
        <v>45806.208333333299</v>
      </c>
      <c r="F18" s="26" t="s">
        <v>42</v>
      </c>
    </row>
    <row r="19" spans="1:6" s="5" customFormat="1" ht="62" x14ac:dyDescent="0.35">
      <c r="A19" s="25" t="s">
        <v>489</v>
      </c>
      <c r="B19" s="25" t="s">
        <v>4</v>
      </c>
      <c r="C19" s="26" t="s">
        <v>490</v>
      </c>
      <c r="D19" s="27">
        <v>45805.916666666701</v>
      </c>
      <c r="E19" s="27">
        <v>45806.208333333299</v>
      </c>
      <c r="F19" s="26" t="s">
        <v>491</v>
      </c>
    </row>
    <row r="20" spans="1:6" s="5" customFormat="1" ht="62" x14ac:dyDescent="0.35">
      <c r="A20" s="25" t="s">
        <v>17</v>
      </c>
      <c r="B20" s="25" t="s">
        <v>5</v>
      </c>
      <c r="C20" s="26" t="s">
        <v>18</v>
      </c>
      <c r="D20" s="27">
        <v>45805.833333333299</v>
      </c>
      <c r="E20" s="27">
        <v>45806.25</v>
      </c>
      <c r="F20" s="26" t="s">
        <v>19</v>
      </c>
    </row>
    <row r="21" spans="1:6" s="5" customFormat="1" ht="46.5" x14ac:dyDescent="0.35">
      <c r="A21" s="25" t="s">
        <v>17</v>
      </c>
      <c r="B21" s="25" t="s">
        <v>4</v>
      </c>
      <c r="C21" s="26" t="s">
        <v>382</v>
      </c>
      <c r="D21" s="27">
        <v>45805.875</v>
      </c>
      <c r="E21" s="27">
        <v>45805.958333333299</v>
      </c>
      <c r="F21" s="26" t="s">
        <v>27</v>
      </c>
    </row>
    <row r="22" spans="1:6" s="5" customFormat="1" ht="46.5" x14ac:dyDescent="0.35">
      <c r="A22" s="25" t="s">
        <v>17</v>
      </c>
      <c r="B22" s="25" t="s">
        <v>4</v>
      </c>
      <c r="C22" s="26" t="s">
        <v>383</v>
      </c>
      <c r="D22" s="27">
        <v>45805.958333333299</v>
      </c>
      <c r="E22" s="27">
        <v>45806.041666666701</v>
      </c>
      <c r="F22" s="26" t="s">
        <v>27</v>
      </c>
    </row>
    <row r="23" spans="1:6" s="5" customFormat="1" ht="46.5" x14ac:dyDescent="0.35">
      <c r="A23" s="25" t="s">
        <v>17</v>
      </c>
      <c r="B23" s="25" t="s">
        <v>4</v>
      </c>
      <c r="C23" s="26" t="s">
        <v>384</v>
      </c>
      <c r="D23" s="27">
        <v>45806.041666666701</v>
      </c>
      <c r="E23" s="27">
        <v>45806.125</v>
      </c>
      <c r="F23" s="26" t="s">
        <v>27</v>
      </c>
    </row>
    <row r="24" spans="1:6" s="5" customFormat="1" ht="46.5" x14ac:dyDescent="0.35">
      <c r="A24" s="25" t="s">
        <v>17</v>
      </c>
      <c r="B24" s="25" t="s">
        <v>4</v>
      </c>
      <c r="C24" s="26" t="s">
        <v>385</v>
      </c>
      <c r="D24" s="27">
        <v>45806.125</v>
      </c>
      <c r="E24" s="27">
        <v>45806.208333333299</v>
      </c>
      <c r="F24" s="26" t="s">
        <v>27</v>
      </c>
    </row>
    <row r="25" spans="1:6" s="5" customFormat="1" ht="62" x14ac:dyDescent="0.35">
      <c r="A25" s="25" t="s">
        <v>17</v>
      </c>
      <c r="B25" s="25" t="s">
        <v>4</v>
      </c>
      <c r="C25" s="26" t="s">
        <v>45</v>
      </c>
      <c r="D25" s="27">
        <v>45805.25</v>
      </c>
      <c r="E25" s="27">
        <v>45805.833333333299</v>
      </c>
      <c r="F25" s="26" t="s">
        <v>46</v>
      </c>
    </row>
    <row r="26" spans="1:6" s="5" customFormat="1" ht="62" x14ac:dyDescent="0.35">
      <c r="A26" s="25" t="s">
        <v>17</v>
      </c>
      <c r="B26" s="25" t="s">
        <v>4</v>
      </c>
      <c r="C26" s="26" t="s">
        <v>47</v>
      </c>
      <c r="D26" s="27">
        <v>45805.833333333299</v>
      </c>
      <c r="E26" s="27">
        <v>45806.25</v>
      </c>
      <c r="F26" s="26" t="s">
        <v>46</v>
      </c>
    </row>
    <row r="27" spans="1:6" s="5" customFormat="1" ht="62" x14ac:dyDescent="0.35">
      <c r="A27" s="25" t="s">
        <v>17</v>
      </c>
      <c r="B27" s="25" t="s">
        <v>4</v>
      </c>
      <c r="C27" s="26" t="s">
        <v>45</v>
      </c>
      <c r="D27" s="27">
        <v>45806.25</v>
      </c>
      <c r="E27" s="27">
        <v>45806.833333333299</v>
      </c>
      <c r="F27" s="26" t="s">
        <v>46</v>
      </c>
    </row>
    <row r="28" spans="1:6" s="5" customFormat="1" ht="62" x14ac:dyDescent="0.35">
      <c r="A28" s="25" t="s">
        <v>17</v>
      </c>
      <c r="B28" s="25" t="s">
        <v>4</v>
      </c>
      <c r="C28" s="26" t="s">
        <v>395</v>
      </c>
      <c r="D28" s="27">
        <v>45805.833333333299</v>
      </c>
      <c r="E28" s="27">
        <v>45806.25</v>
      </c>
      <c r="F28" s="26" t="s">
        <v>53</v>
      </c>
    </row>
    <row r="29" spans="1:6" s="5" customFormat="1" ht="62" x14ac:dyDescent="0.35">
      <c r="A29" s="25" t="s">
        <v>17</v>
      </c>
      <c r="B29" s="25" t="s">
        <v>4</v>
      </c>
      <c r="C29" s="26" t="s">
        <v>396</v>
      </c>
      <c r="D29" s="27">
        <v>45805.875</v>
      </c>
      <c r="E29" s="27">
        <v>45806.208333333299</v>
      </c>
      <c r="F29" s="26" t="s">
        <v>397</v>
      </c>
    </row>
    <row r="30" spans="1:6" s="5" customFormat="1" ht="46.5" x14ac:dyDescent="0.35">
      <c r="A30" s="25" t="s">
        <v>144</v>
      </c>
      <c r="B30" s="25" t="s">
        <v>6</v>
      </c>
      <c r="C30" s="26" t="s">
        <v>145</v>
      </c>
      <c r="D30" s="27">
        <v>45805.833333333299</v>
      </c>
      <c r="E30" s="27">
        <v>45806.25</v>
      </c>
      <c r="F30" s="26" t="s">
        <v>146</v>
      </c>
    </row>
    <row r="31" spans="1:6" s="5" customFormat="1" ht="46.5" x14ac:dyDescent="0.35">
      <c r="A31" s="25" t="s">
        <v>144</v>
      </c>
      <c r="B31" s="25" t="s">
        <v>6</v>
      </c>
      <c r="C31" s="26" t="s">
        <v>147</v>
      </c>
      <c r="D31" s="27">
        <v>45805.833333333299</v>
      </c>
      <c r="E31" s="27">
        <v>45806.25</v>
      </c>
      <c r="F31" s="26" t="s">
        <v>146</v>
      </c>
    </row>
    <row r="32" spans="1:6" s="5" customFormat="1" ht="62" x14ac:dyDescent="0.35">
      <c r="A32" s="25" t="s">
        <v>144</v>
      </c>
      <c r="B32" s="25" t="s">
        <v>6</v>
      </c>
      <c r="C32" s="26" t="s">
        <v>151</v>
      </c>
      <c r="D32" s="27">
        <v>45805.833333333299</v>
      </c>
      <c r="E32" s="27">
        <v>45806.25</v>
      </c>
      <c r="F32" s="26" t="s">
        <v>152</v>
      </c>
    </row>
    <row r="33" spans="1:6" s="5" customFormat="1" ht="77.5" x14ac:dyDescent="0.35">
      <c r="A33" s="25" t="s">
        <v>144</v>
      </c>
      <c r="B33" s="25" t="s">
        <v>2</v>
      </c>
      <c r="C33" s="26" t="s">
        <v>153</v>
      </c>
      <c r="D33" s="27">
        <v>45805.833333333299</v>
      </c>
      <c r="E33" s="27">
        <v>45806.25</v>
      </c>
      <c r="F33" s="26" t="s">
        <v>154</v>
      </c>
    </row>
    <row r="34" spans="1:6" s="5" customFormat="1" ht="93" x14ac:dyDescent="0.35">
      <c r="A34" s="25" t="s">
        <v>308</v>
      </c>
      <c r="B34" s="25" t="s">
        <v>4</v>
      </c>
      <c r="C34" s="26" t="s">
        <v>481</v>
      </c>
      <c r="D34" s="27">
        <v>45805.833333333299</v>
      </c>
      <c r="E34" s="27">
        <v>45806.25</v>
      </c>
      <c r="F34" s="26" t="s">
        <v>482</v>
      </c>
    </row>
    <row r="35" spans="1:6" s="5" customFormat="1" ht="93" x14ac:dyDescent="0.35">
      <c r="A35" s="25" t="s">
        <v>308</v>
      </c>
      <c r="B35" s="25" t="s">
        <v>4</v>
      </c>
      <c r="C35" s="26" t="s">
        <v>483</v>
      </c>
      <c r="D35" s="27">
        <v>45805.833333333299</v>
      </c>
      <c r="E35" s="27">
        <v>45806.25</v>
      </c>
      <c r="F35" s="26" t="s">
        <v>482</v>
      </c>
    </row>
    <row r="36" spans="1:6" s="5" customFormat="1" ht="93" x14ac:dyDescent="0.35">
      <c r="A36" s="25" t="s">
        <v>308</v>
      </c>
      <c r="B36" s="25" t="s">
        <v>4</v>
      </c>
      <c r="C36" s="26" t="s">
        <v>484</v>
      </c>
      <c r="D36" s="27">
        <v>45805.833333333299</v>
      </c>
      <c r="E36" s="27">
        <v>45806.25</v>
      </c>
      <c r="F36" s="26" t="s">
        <v>482</v>
      </c>
    </row>
    <row r="37" spans="1:6" s="5" customFormat="1" ht="62" x14ac:dyDescent="0.35">
      <c r="A37" s="25" t="s">
        <v>308</v>
      </c>
      <c r="B37" s="25" t="s">
        <v>5</v>
      </c>
      <c r="C37" s="26" t="s">
        <v>309</v>
      </c>
      <c r="D37" s="27">
        <v>45805.916666666701</v>
      </c>
      <c r="E37" s="27">
        <v>45806.208333333299</v>
      </c>
      <c r="F37" s="26" t="s">
        <v>310</v>
      </c>
    </row>
    <row r="38" spans="1:6" s="5" customFormat="1" ht="31" x14ac:dyDescent="0.35">
      <c r="A38" s="25" t="s">
        <v>271</v>
      </c>
      <c r="B38" s="25" t="s">
        <v>2</v>
      </c>
      <c r="C38" s="26" t="s">
        <v>272</v>
      </c>
      <c r="D38" s="27">
        <v>45805.833333333299</v>
      </c>
      <c r="E38" s="27">
        <v>45806.25</v>
      </c>
      <c r="F38" s="26" t="s">
        <v>273</v>
      </c>
    </row>
    <row r="39" spans="1:6" s="5" customFormat="1" ht="46.5" x14ac:dyDescent="0.35">
      <c r="A39" s="25" t="s">
        <v>266</v>
      </c>
      <c r="B39" s="25" t="s">
        <v>6</v>
      </c>
      <c r="C39" s="26" t="s">
        <v>267</v>
      </c>
      <c r="D39" s="27">
        <v>45805.833333333299</v>
      </c>
      <c r="E39" s="27">
        <v>45806.25</v>
      </c>
      <c r="F39" s="26" t="s">
        <v>268</v>
      </c>
    </row>
    <row r="40" spans="1:6" s="5" customFormat="1" ht="46.5" x14ac:dyDescent="0.35">
      <c r="A40" s="25" t="s">
        <v>266</v>
      </c>
      <c r="B40" s="25" t="s">
        <v>2</v>
      </c>
      <c r="C40" s="26" t="s">
        <v>283</v>
      </c>
      <c r="D40" s="27">
        <v>45786.208333333299</v>
      </c>
      <c r="E40" s="27">
        <v>45828.208333333299</v>
      </c>
      <c r="F40" s="26" t="s">
        <v>284</v>
      </c>
    </row>
    <row r="41" spans="1:6" s="5" customFormat="1" ht="46.5" x14ac:dyDescent="0.35">
      <c r="A41" s="25" t="s">
        <v>278</v>
      </c>
      <c r="B41" s="25" t="s">
        <v>4</v>
      </c>
      <c r="C41" s="26" t="s">
        <v>468</v>
      </c>
      <c r="D41" s="27">
        <v>45805.875</v>
      </c>
      <c r="E41" s="27">
        <v>45806.25</v>
      </c>
      <c r="F41" s="26" t="s">
        <v>469</v>
      </c>
    </row>
    <row r="42" spans="1:6" s="5" customFormat="1" ht="46.5" x14ac:dyDescent="0.35">
      <c r="A42" s="25" t="s">
        <v>278</v>
      </c>
      <c r="B42" s="25" t="s">
        <v>4</v>
      </c>
      <c r="C42" s="26" t="s">
        <v>485</v>
      </c>
      <c r="D42" s="27">
        <v>45805.833333333299</v>
      </c>
      <c r="E42" s="27">
        <v>45806.25</v>
      </c>
      <c r="F42" s="26" t="s">
        <v>486</v>
      </c>
    </row>
    <row r="43" spans="1:6" s="5" customFormat="1" ht="46.5" x14ac:dyDescent="0.35">
      <c r="A43" s="25" t="s">
        <v>278</v>
      </c>
      <c r="B43" s="25" t="s">
        <v>4</v>
      </c>
      <c r="C43" s="26" t="s">
        <v>279</v>
      </c>
      <c r="D43" s="27">
        <v>45805.833333333299</v>
      </c>
      <c r="E43" s="27">
        <v>45806.25</v>
      </c>
      <c r="F43" s="26" t="s">
        <v>280</v>
      </c>
    </row>
    <row r="44" spans="1:6" s="5" customFormat="1" ht="62" x14ac:dyDescent="0.35">
      <c r="A44" s="25" t="s">
        <v>305</v>
      </c>
      <c r="B44" s="25" t="s">
        <v>2</v>
      </c>
      <c r="C44" s="26" t="s">
        <v>306</v>
      </c>
      <c r="D44" s="27">
        <v>45805.916666666701</v>
      </c>
      <c r="E44" s="27">
        <v>45806.229166666701</v>
      </c>
      <c r="F44" s="26" t="s">
        <v>307</v>
      </c>
    </row>
    <row r="45" spans="1:6" s="5" customFormat="1" ht="46.5" x14ac:dyDescent="0.35">
      <c r="A45" s="25" t="s">
        <v>244</v>
      </c>
      <c r="B45" s="25" t="s">
        <v>2</v>
      </c>
      <c r="C45" s="26" t="s">
        <v>464</v>
      </c>
      <c r="D45" s="27">
        <v>45805.895833333299</v>
      </c>
      <c r="E45" s="27">
        <v>45806.25</v>
      </c>
      <c r="F45" s="26" t="s">
        <v>465</v>
      </c>
    </row>
    <row r="46" spans="1:6" s="5" customFormat="1" ht="46.5" x14ac:dyDescent="0.35">
      <c r="A46" s="25" t="s">
        <v>244</v>
      </c>
      <c r="B46" s="25" t="s">
        <v>2</v>
      </c>
      <c r="C46" s="26" t="s">
        <v>466</v>
      </c>
      <c r="D46" s="27">
        <v>45805.895833333299</v>
      </c>
      <c r="E46" s="27">
        <v>45806.25</v>
      </c>
      <c r="F46" s="26" t="s">
        <v>465</v>
      </c>
    </row>
    <row r="47" spans="1:6" s="5" customFormat="1" ht="46.5" x14ac:dyDescent="0.35">
      <c r="A47" s="25" t="s">
        <v>244</v>
      </c>
      <c r="B47" s="25" t="s">
        <v>2</v>
      </c>
      <c r="C47" s="26" t="s">
        <v>467</v>
      </c>
      <c r="D47" s="27">
        <v>45805.895833333299</v>
      </c>
      <c r="E47" s="27">
        <v>45806.25</v>
      </c>
      <c r="F47" s="26" t="s">
        <v>465</v>
      </c>
    </row>
    <row r="48" spans="1:6" s="5" customFormat="1" ht="46.5" x14ac:dyDescent="0.35">
      <c r="A48" s="25" t="s">
        <v>244</v>
      </c>
      <c r="B48" s="25" t="s">
        <v>6</v>
      </c>
      <c r="C48" s="26" t="s">
        <v>474</v>
      </c>
      <c r="D48" s="27">
        <v>45805.999305555597</v>
      </c>
      <c r="E48" s="27">
        <v>45806.25</v>
      </c>
      <c r="F48" s="26" t="s">
        <v>475</v>
      </c>
    </row>
    <row r="49" spans="1:6" s="5" customFormat="1" ht="46.5" x14ac:dyDescent="0.35">
      <c r="A49" s="25" t="s">
        <v>241</v>
      </c>
      <c r="B49" s="25" t="s">
        <v>4</v>
      </c>
      <c r="C49" s="26" t="s">
        <v>242</v>
      </c>
      <c r="D49" s="27">
        <v>45805.875</v>
      </c>
      <c r="E49" s="27">
        <v>45806.25</v>
      </c>
      <c r="F49" s="26" t="s">
        <v>243</v>
      </c>
    </row>
    <row r="50" spans="1:6" s="5" customFormat="1" ht="46.5" x14ac:dyDescent="0.35">
      <c r="A50" s="25" t="s">
        <v>198</v>
      </c>
      <c r="B50" s="25" t="s">
        <v>2</v>
      </c>
      <c r="C50" s="26" t="s">
        <v>461</v>
      </c>
      <c r="D50" s="27">
        <v>45805.875</v>
      </c>
      <c r="E50" s="27">
        <v>45806.25</v>
      </c>
      <c r="F50" s="26" t="s">
        <v>462</v>
      </c>
    </row>
    <row r="51" spans="1:6" s="5" customFormat="1" ht="46.5" x14ac:dyDescent="0.35">
      <c r="A51" s="25" t="s">
        <v>198</v>
      </c>
      <c r="B51" s="25" t="s">
        <v>2</v>
      </c>
      <c r="C51" s="26" t="s">
        <v>463</v>
      </c>
      <c r="D51" s="27">
        <v>45805.875</v>
      </c>
      <c r="E51" s="27">
        <v>45806.25</v>
      </c>
      <c r="F51" s="26" t="s">
        <v>462</v>
      </c>
    </row>
    <row r="52" spans="1:6" s="5" customFormat="1" ht="46.5" x14ac:dyDescent="0.35">
      <c r="A52" s="25" t="s">
        <v>198</v>
      </c>
      <c r="B52" s="25" t="s">
        <v>2</v>
      </c>
      <c r="C52" s="26" t="s">
        <v>255</v>
      </c>
      <c r="D52" s="27">
        <v>45805.875</v>
      </c>
      <c r="E52" s="27">
        <v>45806.25</v>
      </c>
      <c r="F52" s="26" t="s">
        <v>256</v>
      </c>
    </row>
    <row r="53" spans="1:6" s="5" customFormat="1" ht="46.5" x14ac:dyDescent="0.35">
      <c r="A53" s="25" t="s">
        <v>198</v>
      </c>
      <c r="B53" s="25" t="s">
        <v>2</v>
      </c>
      <c r="C53" s="26" t="s">
        <v>470</v>
      </c>
      <c r="D53" s="27">
        <v>45805.895833333299</v>
      </c>
      <c r="E53" s="27">
        <v>45806.25</v>
      </c>
      <c r="F53" s="26" t="s">
        <v>471</v>
      </c>
    </row>
    <row r="54" spans="1:6" s="5" customFormat="1" ht="46.5" x14ac:dyDescent="0.35">
      <c r="A54" s="25" t="s">
        <v>198</v>
      </c>
      <c r="B54" s="25" t="s">
        <v>2</v>
      </c>
      <c r="C54" s="26" t="s">
        <v>472</v>
      </c>
      <c r="D54" s="27">
        <v>45805.895833333299</v>
      </c>
      <c r="E54" s="27">
        <v>45806.25</v>
      </c>
      <c r="F54" s="26" t="s">
        <v>471</v>
      </c>
    </row>
    <row r="55" spans="1:6" s="5" customFormat="1" ht="46.5" x14ac:dyDescent="0.35">
      <c r="A55" s="25" t="s">
        <v>198</v>
      </c>
      <c r="B55" s="25" t="s">
        <v>2</v>
      </c>
      <c r="C55" s="26" t="s">
        <v>473</v>
      </c>
      <c r="D55" s="27">
        <v>45805.895833333299</v>
      </c>
      <c r="E55" s="27">
        <v>45806.25</v>
      </c>
      <c r="F55" s="26" t="s">
        <v>471</v>
      </c>
    </row>
    <row r="56" spans="1:6" s="5" customFormat="1" ht="31" x14ac:dyDescent="0.35">
      <c r="A56" s="25" t="s">
        <v>341</v>
      </c>
      <c r="B56" s="25" t="s">
        <v>32</v>
      </c>
      <c r="C56" s="26" t="s">
        <v>342</v>
      </c>
      <c r="D56" s="27">
        <v>45805.833333333299</v>
      </c>
      <c r="E56" s="27">
        <v>45806.25</v>
      </c>
      <c r="F56" s="26" t="s">
        <v>343</v>
      </c>
    </row>
    <row r="57" spans="1:6" s="5" customFormat="1" ht="139.5" x14ac:dyDescent="0.35">
      <c r="A57" s="25" t="s">
        <v>336</v>
      </c>
      <c r="B57" s="25" t="s">
        <v>5</v>
      </c>
      <c r="C57" s="26" t="s">
        <v>337</v>
      </c>
      <c r="D57" s="27">
        <v>45805.791666666701</v>
      </c>
      <c r="E57" s="27">
        <v>45805.999305555597</v>
      </c>
      <c r="F57" s="26" t="s">
        <v>338</v>
      </c>
    </row>
    <row r="58" spans="1:6" s="5" customFormat="1" ht="93" x14ac:dyDescent="0.35">
      <c r="A58" s="25" t="s">
        <v>113</v>
      </c>
      <c r="B58" s="25" t="s">
        <v>6</v>
      </c>
      <c r="C58" s="26" t="s">
        <v>408</v>
      </c>
      <c r="D58" s="27">
        <v>45805.833333333299</v>
      </c>
      <c r="E58" s="27">
        <v>45806.25</v>
      </c>
      <c r="F58" s="26" t="s">
        <v>409</v>
      </c>
    </row>
    <row r="59" spans="1:6" s="5" customFormat="1" ht="93" x14ac:dyDescent="0.35">
      <c r="A59" s="25" t="s">
        <v>113</v>
      </c>
      <c r="B59" s="25" t="s">
        <v>6</v>
      </c>
      <c r="C59" s="26" t="s">
        <v>410</v>
      </c>
      <c r="D59" s="27">
        <v>45805.833333333299</v>
      </c>
      <c r="E59" s="27">
        <v>45806.25</v>
      </c>
      <c r="F59" s="26" t="s">
        <v>409</v>
      </c>
    </row>
    <row r="60" spans="1:6" s="5" customFormat="1" ht="93" x14ac:dyDescent="0.35">
      <c r="A60" s="25" t="s">
        <v>113</v>
      </c>
      <c r="B60" s="25" t="s">
        <v>6</v>
      </c>
      <c r="C60" s="26" t="s">
        <v>114</v>
      </c>
      <c r="D60" s="27">
        <v>45805.833333333299</v>
      </c>
      <c r="E60" s="27">
        <v>45806.25</v>
      </c>
      <c r="F60" s="26" t="s">
        <v>115</v>
      </c>
    </row>
    <row r="61" spans="1:6" s="5" customFormat="1" ht="46.5" x14ac:dyDescent="0.35">
      <c r="A61" s="25" t="s">
        <v>113</v>
      </c>
      <c r="B61" s="25" t="s">
        <v>4</v>
      </c>
      <c r="C61" s="26" t="s">
        <v>329</v>
      </c>
      <c r="D61" s="27">
        <v>45805.833333333299</v>
      </c>
      <c r="E61" s="27">
        <v>45806.25</v>
      </c>
      <c r="F61" s="26" t="s">
        <v>330</v>
      </c>
    </row>
    <row r="62" spans="1:6" s="5" customFormat="1" ht="62" x14ac:dyDescent="0.35">
      <c r="A62" s="25" t="s">
        <v>113</v>
      </c>
      <c r="B62" s="25" t="s">
        <v>5</v>
      </c>
      <c r="C62" s="26" t="s">
        <v>334</v>
      </c>
      <c r="D62" s="27">
        <v>45805.833333333299</v>
      </c>
      <c r="E62" s="27">
        <v>45806.25</v>
      </c>
      <c r="F62" s="26" t="s">
        <v>335</v>
      </c>
    </row>
    <row r="63" spans="1:6" s="5" customFormat="1" ht="62" x14ac:dyDescent="0.35">
      <c r="A63" s="25" t="s">
        <v>113</v>
      </c>
      <c r="B63" s="25" t="s">
        <v>5</v>
      </c>
      <c r="C63" s="26" t="s">
        <v>494</v>
      </c>
      <c r="D63" s="27">
        <v>45805.833333333299</v>
      </c>
      <c r="E63" s="27">
        <v>45806.166666666701</v>
      </c>
      <c r="F63" s="26" t="s">
        <v>495</v>
      </c>
    </row>
    <row r="64" spans="1:6" s="5" customFormat="1" ht="31" x14ac:dyDescent="0.35">
      <c r="A64" s="25" t="s">
        <v>257</v>
      </c>
      <c r="B64" s="25" t="s">
        <v>2</v>
      </c>
      <c r="C64" s="26" t="s">
        <v>476</v>
      </c>
      <c r="D64" s="27">
        <v>45805.875</v>
      </c>
      <c r="E64" s="27">
        <v>45806.25</v>
      </c>
      <c r="F64" s="26" t="s">
        <v>477</v>
      </c>
    </row>
    <row r="65" spans="1:6" s="5" customFormat="1" ht="46.5" x14ac:dyDescent="0.35">
      <c r="A65" s="25" t="s">
        <v>249</v>
      </c>
      <c r="B65" s="25" t="s">
        <v>6</v>
      </c>
      <c r="C65" s="26" t="s">
        <v>250</v>
      </c>
      <c r="D65" s="27">
        <v>45805.875</v>
      </c>
      <c r="E65" s="27">
        <v>45806.208333333299</v>
      </c>
      <c r="F65" s="26" t="s">
        <v>251</v>
      </c>
    </row>
    <row r="66" spans="1:6" s="5" customFormat="1" ht="62" x14ac:dyDescent="0.35">
      <c r="A66" s="25" t="s">
        <v>60</v>
      </c>
      <c r="B66" s="25" t="s">
        <v>5</v>
      </c>
      <c r="C66" s="26" t="s">
        <v>61</v>
      </c>
      <c r="D66" s="27">
        <v>45805.916666666701</v>
      </c>
      <c r="E66" s="27">
        <v>45806.208333333299</v>
      </c>
      <c r="F66" s="26" t="s">
        <v>62</v>
      </c>
    </row>
    <row r="67" spans="1:6" s="5" customFormat="1" ht="62" x14ac:dyDescent="0.35">
      <c r="A67" s="25" t="s">
        <v>60</v>
      </c>
      <c r="B67" s="25" t="s">
        <v>4</v>
      </c>
      <c r="C67" s="26" t="s">
        <v>65</v>
      </c>
      <c r="D67" s="27">
        <v>45805.916666666701</v>
      </c>
      <c r="E67" s="27">
        <v>45806.208333333299</v>
      </c>
      <c r="F67" s="26" t="s">
        <v>62</v>
      </c>
    </row>
    <row r="68" spans="1:6" s="5" customFormat="1" ht="62" x14ac:dyDescent="0.35">
      <c r="A68" s="25" t="s">
        <v>344</v>
      </c>
      <c r="B68" s="25" t="s">
        <v>2</v>
      </c>
      <c r="C68" s="26" t="s">
        <v>345</v>
      </c>
      <c r="D68" s="27">
        <v>45805.833333333299</v>
      </c>
      <c r="E68" s="27">
        <v>45806.25</v>
      </c>
      <c r="F68" s="26" t="s">
        <v>346</v>
      </c>
    </row>
    <row r="69" spans="1:6" s="5" customFormat="1" ht="62" x14ac:dyDescent="0.35">
      <c r="A69" s="25" t="s">
        <v>344</v>
      </c>
      <c r="B69" s="25" t="s">
        <v>6</v>
      </c>
      <c r="C69" s="26" t="s">
        <v>347</v>
      </c>
      <c r="D69" s="27">
        <v>45805.833333333299</v>
      </c>
      <c r="E69" s="27">
        <v>45806.25</v>
      </c>
      <c r="F69" s="26" t="s">
        <v>348</v>
      </c>
    </row>
    <row r="70" spans="1:6" s="5" customFormat="1" ht="93" x14ac:dyDescent="0.35">
      <c r="A70" s="25" t="s">
        <v>74</v>
      </c>
      <c r="B70" s="25" t="s">
        <v>2</v>
      </c>
      <c r="C70" s="26" t="s">
        <v>75</v>
      </c>
      <c r="D70" s="27">
        <v>45805.833333333299</v>
      </c>
      <c r="E70" s="27">
        <v>45806.25</v>
      </c>
      <c r="F70" s="26" t="s">
        <v>73</v>
      </c>
    </row>
    <row r="71" spans="1:6" s="5" customFormat="1" ht="77.5" x14ac:dyDescent="0.35">
      <c r="A71" s="25" t="s">
        <v>74</v>
      </c>
      <c r="B71" s="25" t="s">
        <v>6</v>
      </c>
      <c r="C71" s="26" t="s">
        <v>411</v>
      </c>
      <c r="D71" s="27">
        <v>45805.875</v>
      </c>
      <c r="E71" s="27">
        <v>45806.208333333299</v>
      </c>
      <c r="F71" s="26" t="s">
        <v>412</v>
      </c>
    </row>
    <row r="72" spans="1:6" s="5" customFormat="1" ht="124" x14ac:dyDescent="0.35">
      <c r="A72" s="25" t="s">
        <v>90</v>
      </c>
      <c r="B72" s="25" t="s">
        <v>2</v>
      </c>
      <c r="C72" s="26" t="s">
        <v>400</v>
      </c>
      <c r="D72" s="27">
        <v>45805.833333333299</v>
      </c>
      <c r="E72" s="27">
        <v>45806.25</v>
      </c>
      <c r="F72" s="26" t="s">
        <v>401</v>
      </c>
    </row>
    <row r="73" spans="1:6" s="5" customFormat="1" ht="93" x14ac:dyDescent="0.35">
      <c r="A73" s="25" t="s">
        <v>90</v>
      </c>
      <c r="B73" s="25" t="s">
        <v>2</v>
      </c>
      <c r="C73" s="26" t="s">
        <v>91</v>
      </c>
      <c r="D73" s="27">
        <v>45805.833333333299</v>
      </c>
      <c r="E73" s="27">
        <v>45806.25</v>
      </c>
      <c r="F73" s="26" t="s">
        <v>92</v>
      </c>
    </row>
    <row r="74" spans="1:6" s="5" customFormat="1" ht="77.5" x14ac:dyDescent="0.35">
      <c r="A74" s="25" t="s">
        <v>86</v>
      </c>
      <c r="B74" s="25" t="s">
        <v>4</v>
      </c>
      <c r="C74" s="26" t="s">
        <v>87</v>
      </c>
      <c r="D74" s="27">
        <v>45805.833333333299</v>
      </c>
      <c r="E74" s="27">
        <v>45806.25</v>
      </c>
      <c r="F74" s="26" t="s">
        <v>84</v>
      </c>
    </row>
    <row r="75" spans="1:6" s="5" customFormat="1" ht="108.5" x14ac:dyDescent="0.35">
      <c r="A75" s="25" t="s">
        <v>86</v>
      </c>
      <c r="B75" s="25" t="s">
        <v>4</v>
      </c>
      <c r="C75" s="26" t="s">
        <v>496</v>
      </c>
      <c r="D75" s="27">
        <v>45798.25</v>
      </c>
      <c r="E75" s="27">
        <v>45806.250694444403</v>
      </c>
      <c r="F75" s="26" t="s">
        <v>497</v>
      </c>
    </row>
    <row r="76" spans="1:6" s="5" customFormat="1" ht="93" x14ac:dyDescent="0.35">
      <c r="A76" s="25" t="s">
        <v>93</v>
      </c>
      <c r="B76" s="25" t="s">
        <v>6</v>
      </c>
      <c r="C76" s="26" t="s">
        <v>402</v>
      </c>
      <c r="D76" s="27">
        <v>45805.833333333299</v>
      </c>
      <c r="E76" s="27">
        <v>45806.25</v>
      </c>
      <c r="F76" s="26" t="s">
        <v>95</v>
      </c>
    </row>
    <row r="77" spans="1:6" s="5" customFormat="1" ht="108.5" x14ac:dyDescent="0.35">
      <c r="A77" s="25" t="s">
        <v>93</v>
      </c>
      <c r="B77" s="25" t="s">
        <v>6</v>
      </c>
      <c r="C77" s="26" t="s">
        <v>403</v>
      </c>
      <c r="D77" s="27">
        <v>45805.833333333299</v>
      </c>
      <c r="E77" s="27">
        <v>45806.25</v>
      </c>
      <c r="F77" s="26" t="s">
        <v>97</v>
      </c>
    </row>
    <row r="78" spans="1:6" s="5" customFormat="1" ht="108.5" x14ac:dyDescent="0.35">
      <c r="A78" s="25" t="s">
        <v>93</v>
      </c>
      <c r="B78" s="25" t="s">
        <v>6</v>
      </c>
      <c r="C78" s="26" t="s">
        <v>404</v>
      </c>
      <c r="D78" s="27">
        <v>45805.833333333299</v>
      </c>
      <c r="E78" s="27">
        <v>45806.25</v>
      </c>
      <c r="F78" s="26" t="s">
        <v>97</v>
      </c>
    </row>
    <row r="79" spans="1:6" s="5" customFormat="1" ht="108.5" x14ac:dyDescent="0.35">
      <c r="A79" s="25" t="s">
        <v>93</v>
      </c>
      <c r="B79" s="25" t="s">
        <v>6</v>
      </c>
      <c r="C79" s="26" t="s">
        <v>405</v>
      </c>
      <c r="D79" s="27">
        <v>45805.833333333299</v>
      </c>
      <c r="E79" s="27">
        <v>45806.25</v>
      </c>
      <c r="F79" s="26" t="s">
        <v>97</v>
      </c>
    </row>
    <row r="80" spans="1:6" s="5" customFormat="1" ht="108.5" x14ac:dyDescent="0.35">
      <c r="A80" s="25" t="s">
        <v>93</v>
      </c>
      <c r="B80" s="25" t="s">
        <v>6</v>
      </c>
      <c r="C80" s="26" t="s">
        <v>406</v>
      </c>
      <c r="D80" s="27">
        <v>45805.833333333299</v>
      </c>
      <c r="E80" s="27">
        <v>45806.25</v>
      </c>
      <c r="F80" s="26" t="s">
        <v>97</v>
      </c>
    </row>
    <row r="81" spans="1:6" s="5" customFormat="1" ht="108.5" x14ac:dyDescent="0.35">
      <c r="A81" s="25" t="s">
        <v>93</v>
      </c>
      <c r="B81" s="25" t="s">
        <v>6</v>
      </c>
      <c r="C81" s="26" t="s">
        <v>407</v>
      </c>
      <c r="D81" s="27">
        <v>45805.833333333299</v>
      </c>
      <c r="E81" s="27">
        <v>45806.25</v>
      </c>
      <c r="F81" s="26" t="s">
        <v>97</v>
      </c>
    </row>
    <row r="82" spans="1:6" s="5" customFormat="1" ht="77.5" x14ac:dyDescent="0.35">
      <c r="A82" s="25" t="s">
        <v>31</v>
      </c>
      <c r="B82" s="25" t="s">
        <v>32</v>
      </c>
      <c r="C82" s="26" t="s">
        <v>33</v>
      </c>
      <c r="D82" s="27">
        <v>45805.833333333299</v>
      </c>
      <c r="E82" s="27">
        <v>45806.25</v>
      </c>
      <c r="F82" s="26" t="s">
        <v>34</v>
      </c>
    </row>
    <row r="83" spans="1:6" s="5" customFormat="1" ht="62" x14ac:dyDescent="0.35">
      <c r="A83" s="25" t="s">
        <v>31</v>
      </c>
      <c r="B83" s="25" t="s">
        <v>5</v>
      </c>
      <c r="C83" s="26" t="s">
        <v>35</v>
      </c>
      <c r="D83" s="27">
        <v>45805.833333333299</v>
      </c>
      <c r="E83" s="27">
        <v>45806.25</v>
      </c>
      <c r="F83" s="26" t="s">
        <v>36</v>
      </c>
    </row>
    <row r="84" spans="1:6" s="5" customFormat="1" ht="62" x14ac:dyDescent="0.35">
      <c r="A84" s="25" t="s">
        <v>31</v>
      </c>
      <c r="B84" s="25" t="s">
        <v>7</v>
      </c>
      <c r="C84" s="26" t="s">
        <v>37</v>
      </c>
      <c r="D84" s="27">
        <v>45805.833333333299</v>
      </c>
      <c r="E84" s="27">
        <v>45806.25</v>
      </c>
      <c r="F84" s="26" t="s">
        <v>36</v>
      </c>
    </row>
    <row r="85" spans="1:6" s="5" customFormat="1" ht="62" x14ac:dyDescent="0.35">
      <c r="A85" s="25" t="s">
        <v>31</v>
      </c>
      <c r="B85" s="25" t="s">
        <v>5</v>
      </c>
      <c r="C85" s="26" t="s">
        <v>389</v>
      </c>
      <c r="D85" s="27">
        <v>45805.833333333299</v>
      </c>
      <c r="E85" s="27">
        <v>45806.25</v>
      </c>
      <c r="F85" s="26" t="s">
        <v>390</v>
      </c>
    </row>
    <row r="86" spans="1:6" s="5" customFormat="1" ht="93" x14ac:dyDescent="0.35">
      <c r="A86" s="25" t="s">
        <v>354</v>
      </c>
      <c r="B86" s="25" t="s">
        <v>32</v>
      </c>
      <c r="C86" s="26" t="s">
        <v>355</v>
      </c>
      <c r="D86" s="27">
        <v>45805.833333333299</v>
      </c>
      <c r="E86" s="27">
        <v>45806.25</v>
      </c>
      <c r="F86" s="26" t="s">
        <v>356</v>
      </c>
    </row>
    <row r="87" spans="1:6" s="5" customFormat="1" ht="77.5" x14ac:dyDescent="0.35">
      <c r="A87" s="25" t="s">
        <v>48</v>
      </c>
      <c r="B87" s="25" t="s">
        <v>4</v>
      </c>
      <c r="C87" s="26" t="s">
        <v>49</v>
      </c>
      <c r="D87" s="27">
        <v>45805.833333333299</v>
      </c>
      <c r="E87" s="27">
        <v>45806.25</v>
      </c>
      <c r="F87" s="26" t="s">
        <v>50</v>
      </c>
    </row>
    <row r="88" spans="1:6" s="5" customFormat="1" ht="77.5" x14ac:dyDescent="0.35">
      <c r="A88" s="25" t="s">
        <v>48</v>
      </c>
      <c r="B88" s="25" t="s">
        <v>5</v>
      </c>
      <c r="C88" s="26" t="s">
        <v>51</v>
      </c>
      <c r="D88" s="27">
        <v>45805.833333333299</v>
      </c>
      <c r="E88" s="27">
        <v>45806.25</v>
      </c>
      <c r="F88" s="26" t="s">
        <v>50</v>
      </c>
    </row>
    <row r="89" spans="1:6" s="5" customFormat="1" ht="93" x14ac:dyDescent="0.35">
      <c r="A89" s="25" t="s">
        <v>48</v>
      </c>
      <c r="B89" s="25" t="s">
        <v>4</v>
      </c>
      <c r="C89" s="26" t="s">
        <v>498</v>
      </c>
      <c r="D89" s="27">
        <v>45805.875</v>
      </c>
      <c r="E89" s="27">
        <v>45806.25</v>
      </c>
      <c r="F89" s="26" t="s">
        <v>499</v>
      </c>
    </row>
    <row r="90" spans="1:6" s="5" customFormat="1" ht="46.5" x14ac:dyDescent="0.35">
      <c r="A90" s="25" t="s">
        <v>223</v>
      </c>
      <c r="B90" s="25" t="s">
        <v>5</v>
      </c>
      <c r="C90" s="26" t="s">
        <v>224</v>
      </c>
      <c r="D90" s="27">
        <v>45805.833333333299</v>
      </c>
      <c r="E90" s="27">
        <v>45806.25</v>
      </c>
      <c r="F90" s="26" t="s">
        <v>225</v>
      </c>
    </row>
    <row r="91" spans="1:6" s="5" customFormat="1" ht="31" x14ac:dyDescent="0.35">
      <c r="A91" s="25" t="s">
        <v>433</v>
      </c>
      <c r="B91" s="25" t="s">
        <v>6</v>
      </c>
      <c r="C91" s="26" t="s">
        <v>434</v>
      </c>
      <c r="D91" s="27">
        <v>45805.875</v>
      </c>
      <c r="E91" s="27">
        <v>45806.208333333299</v>
      </c>
      <c r="F91" s="26" t="s">
        <v>435</v>
      </c>
    </row>
    <row r="92" spans="1:6" s="5" customFormat="1" ht="62" x14ac:dyDescent="0.35">
      <c r="A92" s="25" t="s">
        <v>500</v>
      </c>
      <c r="B92" s="25" t="s">
        <v>2</v>
      </c>
      <c r="C92" s="26" t="s">
        <v>501</v>
      </c>
      <c r="D92" s="27">
        <v>45805.875</v>
      </c>
      <c r="E92" s="27">
        <v>45806.25</v>
      </c>
      <c r="F92" s="26" t="s">
        <v>502</v>
      </c>
    </row>
    <row r="93" spans="1:6" s="5" customFormat="1" ht="62" x14ac:dyDescent="0.35">
      <c r="A93" s="25" t="s">
        <v>500</v>
      </c>
      <c r="B93" s="25" t="s">
        <v>6</v>
      </c>
      <c r="C93" s="26" t="s">
        <v>503</v>
      </c>
      <c r="D93" s="27">
        <v>45805.875</v>
      </c>
      <c r="E93" s="27">
        <v>45806.25</v>
      </c>
      <c r="F93" s="26" t="s">
        <v>502</v>
      </c>
    </row>
    <row r="94" spans="1:6" s="5" customFormat="1" ht="93" x14ac:dyDescent="0.35">
      <c r="A94" s="25" t="s">
        <v>101</v>
      </c>
      <c r="B94" s="25" t="s">
        <v>5</v>
      </c>
      <c r="C94" s="26" t="s">
        <v>102</v>
      </c>
      <c r="D94" s="27">
        <v>45804.833333333299</v>
      </c>
      <c r="E94" s="27">
        <v>45832.25</v>
      </c>
      <c r="F94" s="26" t="s">
        <v>103</v>
      </c>
    </row>
    <row r="95" spans="1:6" s="5" customFormat="1" ht="93" x14ac:dyDescent="0.35">
      <c r="A95" s="25" t="s">
        <v>101</v>
      </c>
      <c r="B95" s="25" t="s">
        <v>32</v>
      </c>
      <c r="C95" s="26" t="s">
        <v>104</v>
      </c>
      <c r="D95" s="27">
        <v>45805.833333333299</v>
      </c>
      <c r="E95" s="27">
        <v>45806.25</v>
      </c>
      <c r="F95" s="26" t="s">
        <v>103</v>
      </c>
    </row>
    <row r="96" spans="1:6" s="5" customFormat="1" ht="31" x14ac:dyDescent="0.35">
      <c r="A96" s="25" t="s">
        <v>189</v>
      </c>
      <c r="B96" s="25" t="s">
        <v>4</v>
      </c>
      <c r="C96" s="26" t="s">
        <v>190</v>
      </c>
      <c r="D96" s="27">
        <v>45805.875</v>
      </c>
      <c r="E96" s="27">
        <v>45806.208333333299</v>
      </c>
      <c r="F96" s="26" t="s">
        <v>191</v>
      </c>
    </row>
    <row r="97" spans="1:6" s="5" customFormat="1" ht="31" x14ac:dyDescent="0.35">
      <c r="A97" s="25" t="s">
        <v>189</v>
      </c>
      <c r="B97" s="25" t="s">
        <v>4</v>
      </c>
      <c r="C97" s="26" t="s">
        <v>192</v>
      </c>
      <c r="D97" s="27">
        <v>45805.875</v>
      </c>
      <c r="E97" s="27">
        <v>45806.208333333299</v>
      </c>
      <c r="F97" s="26" t="s">
        <v>191</v>
      </c>
    </row>
    <row r="98" spans="1:6" s="5" customFormat="1" ht="46.5" x14ac:dyDescent="0.35">
      <c r="A98" s="25" t="s">
        <v>440</v>
      </c>
      <c r="B98" s="25" t="s">
        <v>4</v>
      </c>
      <c r="C98" s="26" t="s">
        <v>441</v>
      </c>
      <c r="D98" s="27">
        <v>45805.875</v>
      </c>
      <c r="E98" s="27">
        <v>45806.25</v>
      </c>
      <c r="F98" s="26" t="s">
        <v>439</v>
      </c>
    </row>
    <row r="99" spans="1:6" s="5" customFormat="1" ht="93" x14ac:dyDescent="0.35">
      <c r="A99" s="25" t="s">
        <v>121</v>
      </c>
      <c r="B99" s="25" t="s">
        <v>32</v>
      </c>
      <c r="C99" s="26" t="s">
        <v>122</v>
      </c>
      <c r="D99" s="27">
        <v>45805.833333333299</v>
      </c>
      <c r="E99" s="27">
        <v>45806.25</v>
      </c>
      <c r="F99" s="26" t="s">
        <v>123</v>
      </c>
    </row>
    <row r="100" spans="1:6" s="5" customFormat="1" ht="77.5" x14ac:dyDescent="0.35">
      <c r="A100" s="25" t="s">
        <v>124</v>
      </c>
      <c r="B100" s="25" t="s">
        <v>5</v>
      </c>
      <c r="C100" s="26" t="s">
        <v>414</v>
      </c>
      <c r="D100" s="27">
        <v>45805.833333333299</v>
      </c>
      <c r="E100" s="27">
        <v>45806.25</v>
      </c>
      <c r="F100" s="26" t="s">
        <v>415</v>
      </c>
    </row>
    <row r="101" spans="1:6" s="5" customFormat="1" ht="93" x14ac:dyDescent="0.35">
      <c r="A101" s="25" t="s">
        <v>124</v>
      </c>
      <c r="B101" s="25" t="s">
        <v>2</v>
      </c>
      <c r="C101" s="26" t="s">
        <v>416</v>
      </c>
      <c r="D101" s="27">
        <v>45805.375</v>
      </c>
      <c r="E101" s="27">
        <v>45806.25</v>
      </c>
      <c r="F101" s="26" t="s">
        <v>417</v>
      </c>
    </row>
    <row r="102" spans="1:6" s="5" customFormat="1" ht="93" x14ac:dyDescent="0.35">
      <c r="A102" s="25" t="s">
        <v>124</v>
      </c>
      <c r="B102" s="25" t="s">
        <v>2</v>
      </c>
      <c r="C102" s="26" t="s">
        <v>418</v>
      </c>
      <c r="D102" s="27">
        <v>45805.375</v>
      </c>
      <c r="E102" s="27">
        <v>45806.25</v>
      </c>
      <c r="F102" s="26" t="s">
        <v>417</v>
      </c>
    </row>
    <row r="103" spans="1:6" s="5" customFormat="1" ht="93" x14ac:dyDescent="0.35">
      <c r="A103" s="25" t="s">
        <v>124</v>
      </c>
      <c r="B103" s="25" t="s">
        <v>2</v>
      </c>
      <c r="C103" s="26" t="s">
        <v>419</v>
      </c>
      <c r="D103" s="27">
        <v>45805.375</v>
      </c>
      <c r="E103" s="27">
        <v>45806.25</v>
      </c>
      <c r="F103" s="26" t="s">
        <v>417</v>
      </c>
    </row>
    <row r="104" spans="1:6" s="5" customFormat="1" ht="93" x14ac:dyDescent="0.35">
      <c r="A104" s="25" t="s">
        <v>124</v>
      </c>
      <c r="B104" s="25" t="s">
        <v>4</v>
      </c>
      <c r="C104" s="26" t="s">
        <v>420</v>
      </c>
      <c r="D104" s="27">
        <v>45805.833333333299</v>
      </c>
      <c r="E104" s="27">
        <v>45806.25</v>
      </c>
      <c r="F104" s="26" t="s">
        <v>417</v>
      </c>
    </row>
    <row r="105" spans="1:6" s="5" customFormat="1" ht="93" x14ac:dyDescent="0.35">
      <c r="A105" s="25" t="s">
        <v>124</v>
      </c>
      <c r="B105" s="25" t="s">
        <v>4</v>
      </c>
      <c r="C105" s="26" t="s">
        <v>421</v>
      </c>
      <c r="D105" s="27">
        <v>45805.875</v>
      </c>
      <c r="E105" s="27">
        <v>45806.25</v>
      </c>
      <c r="F105" s="26" t="s">
        <v>417</v>
      </c>
    </row>
    <row r="106" spans="1:6" s="5" customFormat="1" ht="93" x14ac:dyDescent="0.35">
      <c r="A106" s="25" t="s">
        <v>124</v>
      </c>
      <c r="B106" s="25" t="s">
        <v>4</v>
      </c>
      <c r="C106" s="26" t="s">
        <v>422</v>
      </c>
      <c r="D106" s="27">
        <v>45805.916666666701</v>
      </c>
      <c r="E106" s="27">
        <v>45806.25</v>
      </c>
      <c r="F106" s="26" t="s">
        <v>417</v>
      </c>
    </row>
    <row r="107" spans="1:6" s="5" customFormat="1" ht="93" x14ac:dyDescent="0.35">
      <c r="A107" s="25" t="s">
        <v>124</v>
      </c>
      <c r="B107" s="25" t="s">
        <v>4</v>
      </c>
      <c r="C107" s="26" t="s">
        <v>125</v>
      </c>
      <c r="D107" s="27">
        <v>45806.375</v>
      </c>
      <c r="E107" s="27">
        <v>45807.25</v>
      </c>
      <c r="F107" s="26" t="s">
        <v>126</v>
      </c>
    </row>
    <row r="108" spans="1:6" s="5" customFormat="1" ht="77.5" x14ac:dyDescent="0.35">
      <c r="A108" s="25" t="s">
        <v>170</v>
      </c>
      <c r="B108" s="25" t="s">
        <v>5</v>
      </c>
      <c r="C108" s="26" t="s">
        <v>171</v>
      </c>
      <c r="D108" s="27">
        <v>45805.854166666701</v>
      </c>
      <c r="E108" s="27">
        <v>45806.25</v>
      </c>
      <c r="F108" s="26" t="s">
        <v>172</v>
      </c>
    </row>
    <row r="109" spans="1:6" s="5" customFormat="1" ht="77.5" x14ac:dyDescent="0.35">
      <c r="A109" s="25" t="s">
        <v>141</v>
      </c>
      <c r="B109" s="25" t="s">
        <v>32</v>
      </c>
      <c r="C109" s="26" t="s">
        <v>142</v>
      </c>
      <c r="D109" s="27">
        <v>45805.833333333299</v>
      </c>
      <c r="E109" s="27">
        <v>45806.25</v>
      </c>
      <c r="F109" s="26" t="s">
        <v>143</v>
      </c>
    </row>
    <row r="110" spans="1:6" s="5" customFormat="1" ht="62" x14ac:dyDescent="0.35">
      <c r="A110" s="25" t="s">
        <v>63</v>
      </c>
      <c r="B110" s="25" t="s">
        <v>6</v>
      </c>
      <c r="C110" s="26" t="s">
        <v>393</v>
      </c>
      <c r="D110" s="27">
        <v>45805.916666666701</v>
      </c>
      <c r="E110" s="27">
        <v>45806.208333333299</v>
      </c>
      <c r="F110" s="26" t="s">
        <v>394</v>
      </c>
    </row>
    <row r="111" spans="1:6" s="5" customFormat="1" ht="62" x14ac:dyDescent="0.35">
      <c r="A111" s="25" t="s">
        <v>63</v>
      </c>
      <c r="B111" s="25" t="s">
        <v>2</v>
      </c>
      <c r="C111" s="26" t="s">
        <v>64</v>
      </c>
      <c r="D111" s="27">
        <v>45805.916666666701</v>
      </c>
      <c r="E111" s="27">
        <v>45806.208333333299</v>
      </c>
      <c r="F111" s="26" t="s">
        <v>62</v>
      </c>
    </row>
    <row r="112" spans="1:6" s="5" customFormat="1" ht="62" x14ac:dyDescent="0.35">
      <c r="A112" s="25" t="s">
        <v>63</v>
      </c>
      <c r="B112" s="25" t="s">
        <v>6</v>
      </c>
      <c r="C112" s="26" t="s">
        <v>66</v>
      </c>
      <c r="D112" s="27">
        <v>45805.916666666701</v>
      </c>
      <c r="E112" s="27">
        <v>45806.208333333299</v>
      </c>
      <c r="F112" s="26" t="s">
        <v>62</v>
      </c>
    </row>
    <row r="113" spans="1:6" s="5" customFormat="1" ht="93" x14ac:dyDescent="0.35">
      <c r="A113" s="25" t="s">
        <v>63</v>
      </c>
      <c r="B113" s="25" t="s">
        <v>2</v>
      </c>
      <c r="C113" s="26" t="s">
        <v>72</v>
      </c>
      <c r="D113" s="27">
        <v>45805.833333333299</v>
      </c>
      <c r="E113" s="27">
        <v>45806.25</v>
      </c>
      <c r="F113" s="26" t="s">
        <v>73</v>
      </c>
    </row>
    <row r="114" spans="1:6" s="5" customFormat="1" ht="93" x14ac:dyDescent="0.35">
      <c r="A114" s="25" t="s">
        <v>63</v>
      </c>
      <c r="B114" s="25" t="s">
        <v>6</v>
      </c>
      <c r="C114" s="26" t="s">
        <v>423</v>
      </c>
      <c r="D114" s="27">
        <v>45805.833333333299</v>
      </c>
      <c r="E114" s="27">
        <v>45806.25</v>
      </c>
      <c r="F114" s="26" t="s">
        <v>424</v>
      </c>
    </row>
    <row r="115" spans="1:6" s="5" customFormat="1" ht="62" x14ac:dyDescent="0.35">
      <c r="A115" s="25" t="s">
        <v>63</v>
      </c>
      <c r="B115" s="25" t="s">
        <v>2</v>
      </c>
      <c r="C115" s="26" t="s">
        <v>160</v>
      </c>
      <c r="D115" s="27">
        <v>45805.833333333299</v>
      </c>
      <c r="E115" s="27">
        <v>45806.25</v>
      </c>
      <c r="F115" s="26" t="s">
        <v>159</v>
      </c>
    </row>
    <row r="116" spans="1:6" ht="62" x14ac:dyDescent="0.35">
      <c r="A116" s="25" t="s">
        <v>63</v>
      </c>
      <c r="B116" s="25" t="s">
        <v>6</v>
      </c>
      <c r="C116" s="26" t="s">
        <v>161</v>
      </c>
      <c r="D116" s="27">
        <v>45805.833333333299</v>
      </c>
      <c r="E116" s="27">
        <v>45806.25</v>
      </c>
      <c r="F116" s="26" t="s">
        <v>162</v>
      </c>
    </row>
    <row r="117" spans="1:6" ht="62" x14ac:dyDescent="0.35">
      <c r="A117" s="25" t="s">
        <v>63</v>
      </c>
      <c r="B117" s="25" t="s">
        <v>6</v>
      </c>
      <c r="C117" s="26" t="s">
        <v>163</v>
      </c>
      <c r="D117" s="27">
        <v>45805.833333333299</v>
      </c>
      <c r="E117" s="27">
        <v>45806.25</v>
      </c>
      <c r="F117" s="26" t="s">
        <v>162</v>
      </c>
    </row>
    <row r="118" spans="1:6" ht="62" x14ac:dyDescent="0.35">
      <c r="A118" s="25" t="s">
        <v>63</v>
      </c>
      <c r="B118" s="25" t="s">
        <v>6</v>
      </c>
      <c r="C118" s="26" t="s">
        <v>164</v>
      </c>
      <c r="D118" s="27">
        <v>45805.833333333299</v>
      </c>
      <c r="E118" s="27">
        <v>45806.25</v>
      </c>
      <c r="F118" s="26" t="s">
        <v>162</v>
      </c>
    </row>
    <row r="119" spans="1:6" ht="62" x14ac:dyDescent="0.35">
      <c r="A119" s="25" t="s">
        <v>63</v>
      </c>
      <c r="B119" s="25" t="s">
        <v>2</v>
      </c>
      <c r="C119" s="26" t="s">
        <v>168</v>
      </c>
      <c r="D119" s="27">
        <v>45805.854166666701</v>
      </c>
      <c r="E119" s="27">
        <v>45806.25</v>
      </c>
      <c r="F119" s="26" t="s">
        <v>166</v>
      </c>
    </row>
    <row r="120" spans="1:6" ht="62" x14ac:dyDescent="0.35">
      <c r="A120" s="25" t="s">
        <v>63</v>
      </c>
      <c r="B120" s="25" t="s">
        <v>2</v>
      </c>
      <c r="C120" s="26" t="s">
        <v>169</v>
      </c>
      <c r="D120" s="27">
        <v>45805.854166666701</v>
      </c>
      <c r="E120" s="27">
        <v>45806.25</v>
      </c>
      <c r="F120" s="26" t="s">
        <v>166</v>
      </c>
    </row>
    <row r="121" spans="1:6" ht="62" x14ac:dyDescent="0.35">
      <c r="A121" s="25" t="s">
        <v>63</v>
      </c>
      <c r="B121" s="25" t="s">
        <v>6</v>
      </c>
      <c r="C121" s="26" t="s">
        <v>322</v>
      </c>
      <c r="D121" s="27">
        <v>45805.916666666701</v>
      </c>
      <c r="E121" s="27">
        <v>45806.229166666701</v>
      </c>
      <c r="F121" s="26" t="s">
        <v>323</v>
      </c>
    </row>
    <row r="122" spans="1:6" ht="77.5" x14ac:dyDescent="0.35">
      <c r="A122" s="25" t="s">
        <v>63</v>
      </c>
      <c r="B122" s="25" t="s">
        <v>6</v>
      </c>
      <c r="C122" s="26" t="s">
        <v>492</v>
      </c>
      <c r="D122" s="27">
        <v>45805.916666666701</v>
      </c>
      <c r="E122" s="27">
        <v>45806.208333333299</v>
      </c>
      <c r="F122" s="26" t="s">
        <v>493</v>
      </c>
    </row>
    <row r="123" spans="1:6" ht="46.5" x14ac:dyDescent="0.35">
      <c r="A123" s="25" t="s">
        <v>291</v>
      </c>
      <c r="B123" s="25" t="s">
        <v>2</v>
      </c>
      <c r="C123" s="26" t="s">
        <v>391</v>
      </c>
      <c r="D123" s="27">
        <v>45805.875</v>
      </c>
      <c r="E123" s="27">
        <v>45806.208333333299</v>
      </c>
      <c r="F123" s="26" t="s">
        <v>392</v>
      </c>
    </row>
    <row r="124" spans="1:6" ht="93" x14ac:dyDescent="0.35">
      <c r="A124" s="25" t="s">
        <v>291</v>
      </c>
      <c r="B124" s="25" t="s">
        <v>2</v>
      </c>
      <c r="C124" s="26" t="s">
        <v>292</v>
      </c>
      <c r="D124" s="27">
        <v>45805.916666666701</v>
      </c>
      <c r="E124" s="27">
        <v>45806.208333333299</v>
      </c>
      <c r="F124" s="26" t="s">
        <v>290</v>
      </c>
    </row>
    <row r="125" spans="1:6" ht="93" x14ac:dyDescent="0.35">
      <c r="A125" s="25" t="s">
        <v>291</v>
      </c>
      <c r="B125" s="25" t="s">
        <v>6</v>
      </c>
      <c r="C125" s="26" t="s">
        <v>293</v>
      </c>
      <c r="D125" s="27">
        <v>45805.916666666701</v>
      </c>
      <c r="E125" s="27">
        <v>45806.208333333299</v>
      </c>
      <c r="F125" s="26" t="s">
        <v>290</v>
      </c>
    </row>
    <row r="126" spans="1:6" ht="108.5" x14ac:dyDescent="0.35">
      <c r="A126" s="25" t="s">
        <v>118</v>
      </c>
      <c r="B126" s="25" t="s">
        <v>2</v>
      </c>
      <c r="C126" s="26" t="s">
        <v>413</v>
      </c>
      <c r="D126" s="27">
        <v>45805.833333333299</v>
      </c>
      <c r="E126" s="27">
        <v>45806.25</v>
      </c>
      <c r="F126" s="26" t="s">
        <v>120</v>
      </c>
    </row>
    <row r="127" spans="1:6" ht="77.5" x14ac:dyDescent="0.35">
      <c r="A127" s="25" t="s">
        <v>118</v>
      </c>
      <c r="B127" s="25" t="s">
        <v>6</v>
      </c>
      <c r="C127" s="26" t="s">
        <v>425</v>
      </c>
      <c r="D127" s="27">
        <v>45805.875</v>
      </c>
      <c r="E127" s="27">
        <v>45806.208333333299</v>
      </c>
      <c r="F127" s="26" t="s">
        <v>426</v>
      </c>
    </row>
    <row r="128" spans="1:6" ht="46.5" x14ac:dyDescent="0.35">
      <c r="A128" s="25" t="s">
        <v>269</v>
      </c>
      <c r="B128" s="25" t="s">
        <v>5</v>
      </c>
      <c r="C128" s="26" t="s">
        <v>270</v>
      </c>
      <c r="D128" s="27">
        <v>45805.833333333299</v>
      </c>
      <c r="E128" s="27">
        <v>45806.25</v>
      </c>
      <c r="F128" s="26" t="s">
        <v>268</v>
      </c>
    </row>
    <row r="129" spans="1:6" ht="46.5" x14ac:dyDescent="0.35">
      <c r="A129" s="25" t="s">
        <v>263</v>
      </c>
      <c r="B129" s="25" t="s">
        <v>5</v>
      </c>
      <c r="C129" s="26" t="s">
        <v>264</v>
      </c>
      <c r="D129" s="27">
        <v>45805.833333333299</v>
      </c>
      <c r="E129" s="27">
        <v>45806.25</v>
      </c>
      <c r="F129" s="26" t="s">
        <v>265</v>
      </c>
    </row>
    <row r="130" spans="1:6" ht="62" x14ac:dyDescent="0.35">
      <c r="A130" s="25" t="s">
        <v>263</v>
      </c>
      <c r="B130" s="25" t="s">
        <v>5</v>
      </c>
      <c r="C130" s="26" t="s">
        <v>487</v>
      </c>
      <c r="D130" s="27">
        <v>45805.916666666701</v>
      </c>
      <c r="E130" s="27">
        <v>45806.208333333299</v>
      </c>
      <c r="F130" s="26" t="s">
        <v>488</v>
      </c>
    </row>
    <row r="131" spans="1:6" ht="46.5" x14ac:dyDescent="0.35">
      <c r="A131" s="25" t="s">
        <v>274</v>
      </c>
      <c r="B131" s="25" t="s">
        <v>6</v>
      </c>
      <c r="C131" s="26" t="s">
        <v>275</v>
      </c>
      <c r="D131" s="27">
        <v>45805.833333333299</v>
      </c>
      <c r="E131" s="27">
        <v>45806.25</v>
      </c>
      <c r="F131" s="26" t="s">
        <v>276</v>
      </c>
    </row>
    <row r="132" spans="1:6" ht="46.5" x14ac:dyDescent="0.35">
      <c r="A132" s="25" t="s">
        <v>274</v>
      </c>
      <c r="B132" s="25" t="s">
        <v>2</v>
      </c>
      <c r="C132" s="26" t="s">
        <v>277</v>
      </c>
      <c r="D132" s="27">
        <v>45805.833333333299</v>
      </c>
      <c r="E132" s="27">
        <v>45806.25</v>
      </c>
      <c r="F132" s="26" t="s">
        <v>276</v>
      </c>
    </row>
    <row r="133" spans="1:6" ht="93" x14ac:dyDescent="0.35">
      <c r="A133" s="25" t="s">
        <v>288</v>
      </c>
      <c r="B133" s="25" t="s">
        <v>8</v>
      </c>
      <c r="C133" s="26" t="s">
        <v>289</v>
      </c>
      <c r="D133" s="27">
        <v>45805.916666666701</v>
      </c>
      <c r="E133" s="27">
        <v>45806.208333333299</v>
      </c>
      <c r="F133" s="26" t="s">
        <v>290</v>
      </c>
    </row>
    <row r="134" spans="1:6" ht="93" x14ac:dyDescent="0.35">
      <c r="A134" s="25" t="s">
        <v>288</v>
      </c>
      <c r="B134" s="25" t="s">
        <v>8</v>
      </c>
      <c r="C134" s="26" t="s">
        <v>294</v>
      </c>
      <c r="D134" s="27">
        <v>45805.916666666701</v>
      </c>
      <c r="E134" s="27">
        <v>45806.208333333299</v>
      </c>
      <c r="F134" s="26" t="s">
        <v>290</v>
      </c>
    </row>
    <row r="135" spans="1:6" ht="62" x14ac:dyDescent="0.35">
      <c r="A135" s="25" t="s">
        <v>288</v>
      </c>
      <c r="B135" s="25" t="s">
        <v>7</v>
      </c>
      <c r="C135" s="26" t="s">
        <v>295</v>
      </c>
      <c r="D135" s="27">
        <v>45805.916666666701</v>
      </c>
      <c r="E135" s="27">
        <v>45806.229166666701</v>
      </c>
      <c r="F135" s="26" t="s">
        <v>296</v>
      </c>
    </row>
    <row r="136" spans="1:6" ht="62" x14ac:dyDescent="0.35">
      <c r="A136" s="25" t="s">
        <v>288</v>
      </c>
      <c r="B136" s="25" t="s">
        <v>7</v>
      </c>
      <c r="C136" s="26" t="s">
        <v>297</v>
      </c>
      <c r="D136" s="27">
        <v>45805.916666666701</v>
      </c>
      <c r="E136" s="27">
        <v>45806.229166666701</v>
      </c>
      <c r="F136" s="26" t="s">
        <v>296</v>
      </c>
    </row>
    <row r="137" spans="1:6" ht="62" x14ac:dyDescent="0.35">
      <c r="A137" s="25" t="s">
        <v>288</v>
      </c>
      <c r="B137" s="25" t="s">
        <v>7</v>
      </c>
      <c r="C137" s="26" t="s">
        <v>298</v>
      </c>
      <c r="D137" s="27">
        <v>45805.916666666701</v>
      </c>
      <c r="E137" s="27">
        <v>45806.229166666701</v>
      </c>
      <c r="F137" s="26" t="s">
        <v>296</v>
      </c>
    </row>
    <row r="138" spans="1:6" ht="108.5" x14ac:dyDescent="0.35">
      <c r="A138" s="25" t="s">
        <v>288</v>
      </c>
      <c r="B138" s="25" t="s">
        <v>7</v>
      </c>
      <c r="C138" s="26" t="s">
        <v>299</v>
      </c>
      <c r="D138" s="27">
        <v>45805.916666666701</v>
      </c>
      <c r="E138" s="27">
        <v>45806.229166666701</v>
      </c>
      <c r="F138" s="26" t="s">
        <v>300</v>
      </c>
    </row>
    <row r="139" spans="1:6" ht="77.5" x14ac:dyDescent="0.35">
      <c r="A139" s="25" t="s">
        <v>288</v>
      </c>
      <c r="B139" s="25" t="s">
        <v>8</v>
      </c>
      <c r="C139" s="26" t="s">
        <v>313</v>
      </c>
      <c r="D139" s="27">
        <v>45805.916666666701</v>
      </c>
      <c r="E139" s="27">
        <v>45806.229166666701</v>
      </c>
      <c r="F139" s="26" t="s">
        <v>314</v>
      </c>
    </row>
    <row r="140" spans="1:6" ht="77.5" x14ac:dyDescent="0.35">
      <c r="A140" s="25" t="s">
        <v>288</v>
      </c>
      <c r="B140" s="25" t="s">
        <v>8</v>
      </c>
      <c r="C140" s="26" t="s">
        <v>315</v>
      </c>
      <c r="D140" s="27">
        <v>45805.916666666701</v>
      </c>
      <c r="E140" s="27">
        <v>45806.229166666701</v>
      </c>
      <c r="F140" s="26" t="s">
        <v>314</v>
      </c>
    </row>
    <row r="141" spans="1:6" ht="77.5" x14ac:dyDescent="0.35">
      <c r="A141" s="25" t="s">
        <v>288</v>
      </c>
      <c r="B141" s="25" t="s">
        <v>7</v>
      </c>
      <c r="C141" s="26" t="s">
        <v>316</v>
      </c>
      <c r="D141" s="27">
        <v>45805.916666666701</v>
      </c>
      <c r="E141" s="27">
        <v>45806.229166666701</v>
      </c>
      <c r="F141" s="26" t="s">
        <v>317</v>
      </c>
    </row>
    <row r="142" spans="1:6" ht="62" x14ac:dyDescent="0.35">
      <c r="A142" s="25" t="s">
        <v>288</v>
      </c>
      <c r="B142" s="25" t="s">
        <v>8</v>
      </c>
      <c r="C142" s="26" t="s">
        <v>318</v>
      </c>
      <c r="D142" s="27">
        <v>45805.916666666701</v>
      </c>
      <c r="E142" s="27">
        <v>45806.229166666701</v>
      </c>
      <c r="F142" s="26" t="s">
        <v>319</v>
      </c>
    </row>
    <row r="143" spans="1:6" ht="93" x14ac:dyDescent="0.35">
      <c r="A143" s="25" t="s">
        <v>288</v>
      </c>
      <c r="B143" s="25" t="s">
        <v>8</v>
      </c>
      <c r="C143" s="26" t="s">
        <v>326</v>
      </c>
      <c r="D143" s="27">
        <v>45805.916666666701</v>
      </c>
      <c r="E143" s="27">
        <v>45806.229166666701</v>
      </c>
      <c r="F143" s="26" t="s">
        <v>327</v>
      </c>
    </row>
    <row r="144" spans="1:6" ht="93" x14ac:dyDescent="0.35">
      <c r="A144" s="25" t="s">
        <v>288</v>
      </c>
      <c r="B144" s="25" t="s">
        <v>8</v>
      </c>
      <c r="C144" s="26" t="s">
        <v>328</v>
      </c>
      <c r="D144" s="27">
        <v>45805.916666666701</v>
      </c>
      <c r="E144" s="27">
        <v>45806.229166666701</v>
      </c>
      <c r="F144" s="26" t="s">
        <v>327</v>
      </c>
    </row>
    <row r="145" spans="1:6" ht="31" x14ac:dyDescent="0.35">
      <c r="A145" s="25" t="s">
        <v>478</v>
      </c>
      <c r="B145" s="25" t="s">
        <v>2</v>
      </c>
      <c r="C145" s="26" t="s">
        <v>479</v>
      </c>
      <c r="D145" s="27">
        <v>45805.875</v>
      </c>
      <c r="E145" s="27">
        <v>45806.25</v>
      </c>
      <c r="F145" s="26" t="s">
        <v>480</v>
      </c>
    </row>
    <row r="146" spans="1:6" ht="62" x14ac:dyDescent="0.35">
      <c r="A146" s="25" t="s">
        <v>252</v>
      </c>
      <c r="B146" s="25" t="s">
        <v>5</v>
      </c>
      <c r="C146" s="26" t="s">
        <v>459</v>
      </c>
      <c r="D146" s="27">
        <v>45805.958333333299</v>
      </c>
      <c r="E146" s="27">
        <v>45806.25</v>
      </c>
      <c r="F146" s="26" t="s">
        <v>460</v>
      </c>
    </row>
    <row r="147" spans="1:6" ht="46.5" x14ac:dyDescent="0.35">
      <c r="A147" s="25" t="s">
        <v>252</v>
      </c>
      <c r="B147" s="25" t="s">
        <v>4</v>
      </c>
      <c r="C147" s="26" t="s">
        <v>324</v>
      </c>
      <c r="D147" s="27">
        <v>45805.916666666701</v>
      </c>
      <c r="E147" s="27">
        <v>45806.229166666701</v>
      </c>
      <c r="F147" s="26" t="s">
        <v>325</v>
      </c>
    </row>
    <row r="148" spans="1:6" ht="46.5" x14ac:dyDescent="0.35">
      <c r="A148" s="25" t="s">
        <v>76</v>
      </c>
      <c r="B148" s="25" t="s">
        <v>6</v>
      </c>
      <c r="C148" s="26" t="s">
        <v>77</v>
      </c>
      <c r="D148" s="27">
        <v>45805.895833333299</v>
      </c>
      <c r="E148" s="27">
        <v>45806.25</v>
      </c>
      <c r="F148" s="26" t="s">
        <v>78</v>
      </c>
    </row>
    <row r="149" spans="1:6" ht="77.5" x14ac:dyDescent="0.35">
      <c r="A149" s="25" t="s">
        <v>76</v>
      </c>
      <c r="B149" s="25" t="s">
        <v>6</v>
      </c>
      <c r="C149" s="26" t="s">
        <v>367</v>
      </c>
      <c r="D149" s="27">
        <v>45805.875</v>
      </c>
      <c r="E149" s="27">
        <v>45806.25</v>
      </c>
      <c r="F149" s="26" t="s">
        <v>368</v>
      </c>
    </row>
    <row r="150" spans="1:6" ht="77.5" x14ac:dyDescent="0.35">
      <c r="A150" s="25" t="s">
        <v>82</v>
      </c>
      <c r="B150" s="25" t="s">
        <v>32</v>
      </c>
      <c r="C150" s="26" t="s">
        <v>83</v>
      </c>
      <c r="D150" s="27">
        <v>45805.25</v>
      </c>
      <c r="E150" s="27">
        <v>45805.833333333299</v>
      </c>
      <c r="F150" s="26" t="s">
        <v>84</v>
      </c>
    </row>
    <row r="151" spans="1:6" ht="77.5" x14ac:dyDescent="0.35">
      <c r="A151" s="25" t="s">
        <v>82</v>
      </c>
      <c r="B151" s="25" t="s">
        <v>5</v>
      </c>
      <c r="C151" s="26" t="s">
        <v>85</v>
      </c>
      <c r="D151" s="27">
        <v>45805.833333333299</v>
      </c>
      <c r="E151" s="27">
        <v>45806.25</v>
      </c>
      <c r="F151" s="26" t="s">
        <v>84</v>
      </c>
    </row>
    <row r="152" spans="1:6" ht="77.5" x14ac:dyDescent="0.35">
      <c r="A152" s="25" t="s">
        <v>82</v>
      </c>
      <c r="B152" s="25" t="s">
        <v>32</v>
      </c>
      <c r="C152" s="26" t="s">
        <v>88</v>
      </c>
      <c r="D152" s="27">
        <v>45805.833333333299</v>
      </c>
      <c r="E152" s="27">
        <v>45806.25</v>
      </c>
      <c r="F152" s="26" t="s">
        <v>84</v>
      </c>
    </row>
    <row r="153" spans="1:6" ht="77.5" x14ac:dyDescent="0.35">
      <c r="A153" s="25" t="s">
        <v>82</v>
      </c>
      <c r="B153" s="25" t="s">
        <v>4</v>
      </c>
      <c r="C153" s="26" t="s">
        <v>89</v>
      </c>
      <c r="D153" s="27">
        <v>45805.833333333299</v>
      </c>
      <c r="E153" s="27">
        <v>45806.25</v>
      </c>
      <c r="F153" s="26" t="s">
        <v>84</v>
      </c>
    </row>
    <row r="154" spans="1:6" ht="77.5" x14ac:dyDescent="0.35">
      <c r="A154" s="25" t="s">
        <v>82</v>
      </c>
      <c r="B154" s="25" t="s">
        <v>32</v>
      </c>
      <c r="C154" s="26" t="s">
        <v>83</v>
      </c>
      <c r="D154" s="27">
        <v>45806.25</v>
      </c>
      <c r="E154" s="27">
        <v>45806.833333333299</v>
      </c>
      <c r="F154" s="26" t="s">
        <v>84</v>
      </c>
    </row>
    <row r="155" spans="1:6" ht="93" x14ac:dyDescent="0.35">
      <c r="A155" s="25" t="s">
        <v>357</v>
      </c>
      <c r="B155" s="25" t="s">
        <v>6</v>
      </c>
      <c r="C155" s="26" t="s">
        <v>358</v>
      </c>
      <c r="D155" s="27">
        <v>45805.875</v>
      </c>
      <c r="E155" s="27">
        <v>45806.208333333299</v>
      </c>
      <c r="F155" s="26" t="s">
        <v>359</v>
      </c>
    </row>
    <row r="156" spans="1:6" ht="46.5" x14ac:dyDescent="0.35">
      <c r="A156" s="25" t="s">
        <v>233</v>
      </c>
      <c r="B156" s="25" t="s">
        <v>6</v>
      </c>
      <c r="C156" s="26" t="s">
        <v>455</v>
      </c>
      <c r="D156" s="27">
        <v>45805.875</v>
      </c>
      <c r="E156" s="27">
        <v>45806.208333333299</v>
      </c>
      <c r="F156" s="26" t="s">
        <v>456</v>
      </c>
    </row>
    <row r="157" spans="1:6" ht="46.5" x14ac:dyDescent="0.35">
      <c r="A157" s="25" t="s">
        <v>233</v>
      </c>
      <c r="B157" s="25" t="s">
        <v>6</v>
      </c>
      <c r="C157" s="26" t="s">
        <v>457</v>
      </c>
      <c r="D157" s="27">
        <v>45805.875</v>
      </c>
      <c r="E157" s="27">
        <v>45806.208333333299</v>
      </c>
      <c r="F157" s="26" t="s">
        <v>458</v>
      </c>
    </row>
    <row r="158" spans="1:6" ht="46.5" x14ac:dyDescent="0.35">
      <c r="A158" s="25" t="s">
        <v>193</v>
      </c>
      <c r="B158" s="25" t="s">
        <v>5</v>
      </c>
      <c r="C158" s="26" t="s">
        <v>432</v>
      </c>
      <c r="D158" s="27">
        <v>45805.875</v>
      </c>
      <c r="E158" s="27">
        <v>45806.25</v>
      </c>
      <c r="F158" s="26" t="s">
        <v>195</v>
      </c>
    </row>
    <row r="159" spans="1:6" ht="31" x14ac:dyDescent="0.35">
      <c r="A159" s="25" t="s">
        <v>193</v>
      </c>
      <c r="B159" s="25" t="s">
        <v>5</v>
      </c>
      <c r="C159" s="26" t="s">
        <v>448</v>
      </c>
      <c r="D159" s="27">
        <v>45805.916666666701</v>
      </c>
      <c r="E159" s="27">
        <v>45806.25</v>
      </c>
      <c r="F159" s="26" t="s">
        <v>449</v>
      </c>
    </row>
    <row r="160" spans="1:6" ht="46.5" x14ac:dyDescent="0.35">
      <c r="A160" s="25" t="s">
        <v>180</v>
      </c>
      <c r="B160" s="25" t="s">
        <v>6</v>
      </c>
      <c r="C160" s="26" t="s">
        <v>181</v>
      </c>
      <c r="D160" s="27">
        <v>45805.875</v>
      </c>
      <c r="E160" s="27">
        <v>45806.25</v>
      </c>
      <c r="F160" s="26" t="s">
        <v>182</v>
      </c>
    </row>
    <row r="161" spans="1:6" ht="46.5" x14ac:dyDescent="0.35">
      <c r="A161" s="25" t="s">
        <v>180</v>
      </c>
      <c r="B161" s="25" t="s">
        <v>6</v>
      </c>
      <c r="C161" s="26" t="s">
        <v>183</v>
      </c>
      <c r="D161" s="27">
        <v>45805.875</v>
      </c>
      <c r="E161" s="27">
        <v>45806.25</v>
      </c>
      <c r="F161" s="26" t="s">
        <v>182</v>
      </c>
    </row>
    <row r="162" spans="1:6" ht="46.5" x14ac:dyDescent="0.35">
      <c r="A162" s="25" t="s">
        <v>180</v>
      </c>
      <c r="B162" s="25" t="s">
        <v>6</v>
      </c>
      <c r="C162" s="26" t="s">
        <v>184</v>
      </c>
      <c r="D162" s="27">
        <v>45805.875</v>
      </c>
      <c r="E162" s="27">
        <v>45806.25</v>
      </c>
      <c r="F162" s="26" t="s">
        <v>182</v>
      </c>
    </row>
    <row r="163" spans="1:6" ht="46.5" x14ac:dyDescent="0.35">
      <c r="A163" s="25" t="s">
        <v>180</v>
      </c>
      <c r="B163" s="25" t="s">
        <v>6</v>
      </c>
      <c r="C163" s="26" t="s">
        <v>185</v>
      </c>
      <c r="D163" s="27">
        <v>45805.875</v>
      </c>
      <c r="E163" s="27">
        <v>45806.25</v>
      </c>
      <c r="F163" s="26" t="s">
        <v>182</v>
      </c>
    </row>
    <row r="164" spans="1:6" ht="46.5" x14ac:dyDescent="0.35">
      <c r="A164" s="25" t="s">
        <v>180</v>
      </c>
      <c r="B164" s="25" t="s">
        <v>6</v>
      </c>
      <c r="C164" s="26" t="s">
        <v>431</v>
      </c>
      <c r="D164" s="27">
        <v>45805.875</v>
      </c>
      <c r="E164" s="27">
        <v>45806.25</v>
      </c>
      <c r="F164" s="26" t="s">
        <v>182</v>
      </c>
    </row>
    <row r="165" spans="1:6" ht="46.5" x14ac:dyDescent="0.35">
      <c r="A165" s="25" t="s">
        <v>180</v>
      </c>
      <c r="B165" s="25" t="s">
        <v>6</v>
      </c>
      <c r="C165" s="26" t="s">
        <v>187</v>
      </c>
      <c r="D165" s="27">
        <v>45805.875</v>
      </c>
      <c r="E165" s="27">
        <v>45806.25</v>
      </c>
      <c r="F165" s="26" t="s">
        <v>182</v>
      </c>
    </row>
    <row r="166" spans="1:6" ht="46.5" x14ac:dyDescent="0.35">
      <c r="A166" s="25" t="s">
        <v>180</v>
      </c>
      <c r="B166" s="25" t="s">
        <v>6</v>
      </c>
      <c r="C166" s="26" t="s">
        <v>188</v>
      </c>
      <c r="D166" s="27">
        <v>45805.875</v>
      </c>
      <c r="E166" s="27">
        <v>45806.25</v>
      </c>
      <c r="F166" s="26" t="s">
        <v>182</v>
      </c>
    </row>
    <row r="167" spans="1:6" ht="46.5" x14ac:dyDescent="0.35">
      <c r="A167" s="25" t="s">
        <v>180</v>
      </c>
      <c r="B167" s="25" t="s">
        <v>6</v>
      </c>
      <c r="C167" s="26" t="s">
        <v>187</v>
      </c>
      <c r="D167" s="27">
        <v>45804.208333333299</v>
      </c>
      <c r="E167" s="27">
        <v>46010.208333333299</v>
      </c>
      <c r="F167" s="26" t="s">
        <v>203</v>
      </c>
    </row>
    <row r="168" spans="1:6" ht="46.5" x14ac:dyDescent="0.35">
      <c r="A168" s="25" t="s">
        <v>218</v>
      </c>
      <c r="B168" s="25" t="s">
        <v>2</v>
      </c>
      <c r="C168" s="26" t="s">
        <v>230</v>
      </c>
      <c r="D168" s="27">
        <v>45805.916666666701</v>
      </c>
      <c r="E168" s="27">
        <v>45806.208333333299</v>
      </c>
      <c r="F168" s="26" t="s">
        <v>454</v>
      </c>
    </row>
    <row r="169" spans="1:6" ht="77.5" x14ac:dyDescent="0.35">
      <c r="A169" s="25" t="s">
        <v>218</v>
      </c>
      <c r="B169" s="25" t="s">
        <v>6</v>
      </c>
      <c r="C169" s="26" t="s">
        <v>360</v>
      </c>
      <c r="D169" s="27">
        <v>45805.875</v>
      </c>
      <c r="E169" s="27">
        <v>45806.25</v>
      </c>
      <c r="F169" s="26" t="s">
        <v>361</v>
      </c>
    </row>
    <row r="170" spans="1:6" ht="62" x14ac:dyDescent="0.35">
      <c r="A170" s="25" t="s">
        <v>218</v>
      </c>
      <c r="B170" s="25" t="s">
        <v>2</v>
      </c>
      <c r="C170" s="26" t="s">
        <v>371</v>
      </c>
      <c r="D170" s="27">
        <v>45805.916666666701</v>
      </c>
      <c r="E170" s="27">
        <v>45806.25</v>
      </c>
      <c r="F170" s="26" t="s">
        <v>372</v>
      </c>
    </row>
    <row r="171" spans="1:6" ht="77.5" x14ac:dyDescent="0.35">
      <c r="A171" s="25" t="s">
        <v>218</v>
      </c>
      <c r="B171" s="25" t="s">
        <v>2</v>
      </c>
      <c r="C171" s="26" t="s">
        <v>504</v>
      </c>
      <c r="D171" s="27">
        <v>45805.875</v>
      </c>
      <c r="E171" s="27">
        <v>45806.25</v>
      </c>
      <c r="F171" s="26" t="s">
        <v>505</v>
      </c>
    </row>
    <row r="172" spans="1:6" ht="62" x14ac:dyDescent="0.35">
      <c r="A172" s="25" t="s">
        <v>218</v>
      </c>
      <c r="B172" s="25" t="s">
        <v>2</v>
      </c>
      <c r="C172" s="26" t="s">
        <v>376</v>
      </c>
      <c r="D172" s="27">
        <v>45805.875</v>
      </c>
      <c r="E172" s="27">
        <v>45806.25</v>
      </c>
      <c r="F172" s="26" t="s">
        <v>377</v>
      </c>
    </row>
    <row r="173" spans="1:6" ht="31" x14ac:dyDescent="0.35">
      <c r="A173" s="25" t="s">
        <v>201</v>
      </c>
      <c r="B173" s="25" t="s">
        <v>8</v>
      </c>
      <c r="C173" s="26" t="s">
        <v>436</v>
      </c>
      <c r="D173" s="27">
        <v>45805.875</v>
      </c>
      <c r="E173" s="27">
        <v>45806.208333333299</v>
      </c>
      <c r="F173" s="26" t="s">
        <v>435</v>
      </c>
    </row>
    <row r="174" spans="1:6" ht="31" x14ac:dyDescent="0.35">
      <c r="A174" s="25" t="s">
        <v>201</v>
      </c>
      <c r="B174" s="25" t="s">
        <v>8</v>
      </c>
      <c r="C174" s="26" t="s">
        <v>437</v>
      </c>
      <c r="D174" s="27">
        <v>45805.875</v>
      </c>
      <c r="E174" s="27">
        <v>45806.208333333299</v>
      </c>
      <c r="F174" s="26" t="s">
        <v>435</v>
      </c>
    </row>
    <row r="175" spans="1:6" ht="46.5" x14ac:dyDescent="0.35">
      <c r="A175" s="25" t="s">
        <v>201</v>
      </c>
      <c r="B175" s="25" t="s">
        <v>7</v>
      </c>
      <c r="C175" s="26" t="s">
        <v>438</v>
      </c>
      <c r="D175" s="27">
        <v>45805.875</v>
      </c>
      <c r="E175" s="27">
        <v>45806.25</v>
      </c>
      <c r="F175" s="26" t="s">
        <v>439</v>
      </c>
    </row>
    <row r="176" spans="1:6" ht="46.5" x14ac:dyDescent="0.35">
      <c r="A176" s="25" t="s">
        <v>201</v>
      </c>
      <c r="B176" s="25" t="s">
        <v>7</v>
      </c>
      <c r="C176" s="26" t="s">
        <v>443</v>
      </c>
      <c r="D176" s="27">
        <v>45805.875</v>
      </c>
      <c r="E176" s="27">
        <v>45806.25</v>
      </c>
      <c r="F176" s="26" t="s">
        <v>439</v>
      </c>
    </row>
    <row r="177" spans="1:6" ht="46.5" x14ac:dyDescent="0.35">
      <c r="A177" s="25" t="s">
        <v>201</v>
      </c>
      <c r="B177" s="25" t="s">
        <v>7</v>
      </c>
      <c r="C177" s="26" t="s">
        <v>444</v>
      </c>
      <c r="D177" s="27">
        <v>45805.895833333299</v>
      </c>
      <c r="E177" s="27">
        <v>45806.25</v>
      </c>
      <c r="F177" s="26" t="s">
        <v>439</v>
      </c>
    </row>
    <row r="178" spans="1:6" ht="46.5" x14ac:dyDescent="0.35">
      <c r="A178" s="25" t="s">
        <v>201</v>
      </c>
      <c r="B178" s="25" t="s">
        <v>7</v>
      </c>
      <c r="C178" s="26" t="s">
        <v>445</v>
      </c>
      <c r="D178" s="27">
        <v>45805.895833333299</v>
      </c>
      <c r="E178" s="27">
        <v>45806.25</v>
      </c>
      <c r="F178" s="26" t="s">
        <v>439</v>
      </c>
    </row>
    <row r="179" spans="1:6" ht="46.5" x14ac:dyDescent="0.35">
      <c r="A179" s="25" t="s">
        <v>201</v>
      </c>
      <c r="B179" s="25" t="s">
        <v>7</v>
      </c>
      <c r="C179" s="26" t="s">
        <v>446</v>
      </c>
      <c r="D179" s="27">
        <v>45805.895833333299</v>
      </c>
      <c r="E179" s="27">
        <v>45806.25</v>
      </c>
      <c r="F179" s="26" t="s">
        <v>439</v>
      </c>
    </row>
    <row r="180" spans="1:6" ht="46.5" x14ac:dyDescent="0.35">
      <c r="A180" s="25" t="s">
        <v>201</v>
      </c>
      <c r="B180" s="25" t="s">
        <v>7</v>
      </c>
      <c r="C180" s="26" t="s">
        <v>447</v>
      </c>
      <c r="D180" s="27">
        <v>45805.895833333299</v>
      </c>
      <c r="E180" s="27">
        <v>45806.25</v>
      </c>
      <c r="F180" s="26" t="s">
        <v>439</v>
      </c>
    </row>
    <row r="181" spans="1:6" ht="46.5" x14ac:dyDescent="0.35">
      <c r="A181" s="25" t="s">
        <v>201</v>
      </c>
      <c r="B181" s="25" t="s">
        <v>7</v>
      </c>
      <c r="C181" s="26" t="s">
        <v>450</v>
      </c>
      <c r="D181" s="27">
        <v>45805.999305555597</v>
      </c>
      <c r="E181" s="27">
        <v>45806.208333333299</v>
      </c>
      <c r="F181" s="26" t="s">
        <v>451</v>
      </c>
    </row>
    <row r="182" spans="1:6" ht="46.5" x14ac:dyDescent="0.35">
      <c r="A182" s="25" t="s">
        <v>201</v>
      </c>
      <c r="B182" s="25" t="s">
        <v>7</v>
      </c>
      <c r="C182" s="26" t="s">
        <v>452</v>
      </c>
      <c r="D182" s="27">
        <v>45805.999305555597</v>
      </c>
      <c r="E182" s="27">
        <v>45806.208333333299</v>
      </c>
      <c r="F182" s="26" t="s">
        <v>453</v>
      </c>
    </row>
    <row r="183" spans="1:6" ht="46.5" x14ac:dyDescent="0.35">
      <c r="A183" s="25" t="s">
        <v>209</v>
      </c>
      <c r="B183" s="25" t="s">
        <v>6</v>
      </c>
      <c r="C183" s="26" t="s">
        <v>442</v>
      </c>
      <c r="D183" s="27">
        <v>45805.875</v>
      </c>
      <c r="E183" s="27">
        <v>45806.25</v>
      </c>
      <c r="F183" s="26" t="s">
        <v>439</v>
      </c>
    </row>
    <row r="184" spans="1:6" ht="62" x14ac:dyDescent="0.35">
      <c r="A184" s="25" t="s">
        <v>157</v>
      </c>
      <c r="B184" s="25" t="s">
        <v>4</v>
      </c>
      <c r="C184" s="26" t="s">
        <v>158</v>
      </c>
      <c r="D184" s="27">
        <v>45805.833333333299</v>
      </c>
      <c r="E184" s="27">
        <v>45806.25</v>
      </c>
      <c r="F184" s="26" t="s">
        <v>159</v>
      </c>
    </row>
    <row r="185" spans="1:6" ht="31" x14ac:dyDescent="0.35">
      <c r="A185" s="25" t="s">
        <v>157</v>
      </c>
      <c r="B185" s="25" t="s">
        <v>5</v>
      </c>
      <c r="C185" s="26" t="s">
        <v>204</v>
      </c>
      <c r="D185" s="27">
        <v>45684.208333333299</v>
      </c>
      <c r="E185" s="27">
        <v>46010.25</v>
      </c>
      <c r="F185" s="26" t="s">
        <v>205</v>
      </c>
    </row>
    <row r="186" spans="1:6" ht="46.5" x14ac:dyDescent="0.35">
      <c r="A186" s="25" t="s">
        <v>177</v>
      </c>
      <c r="B186" s="25" t="s">
        <v>4</v>
      </c>
      <c r="C186" s="26" t="s">
        <v>178</v>
      </c>
      <c r="D186" s="27">
        <v>44936.875</v>
      </c>
      <c r="E186" s="27">
        <v>45815.208333333299</v>
      </c>
      <c r="F186" s="26" t="s">
        <v>179</v>
      </c>
    </row>
  </sheetData>
  <autoFilter ref="A2:F87" xr:uid="{8E28860C-F965-40C0-9C49-A8B021D34924}">
    <sortState xmlns:xlrd2="http://schemas.microsoft.com/office/spreadsheetml/2017/richdata2" ref="A3:F186">
      <sortCondition ref="A2:A87"/>
    </sortState>
  </autoFilter>
  <mergeCells count="1">
    <mergeCell ref="A1:F1"/>
  </mergeCells>
  <conditionalFormatting sqref="A3:F186">
    <cfRule type="expression" dxfId="7"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87"/>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Thursday, 29 May</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79</v>
      </c>
      <c r="B3" s="25" t="s">
        <v>2</v>
      </c>
      <c r="C3" s="26" t="s">
        <v>80</v>
      </c>
      <c r="D3" s="27">
        <v>45806.833333333299</v>
      </c>
      <c r="E3" s="27">
        <v>45807.25</v>
      </c>
      <c r="F3" s="26" t="s">
        <v>81</v>
      </c>
    </row>
    <row r="4" spans="1:6" s="5" customFormat="1" ht="62" x14ac:dyDescent="0.35">
      <c r="A4" s="25" t="s">
        <v>79</v>
      </c>
      <c r="B4" s="25" t="s">
        <v>2</v>
      </c>
      <c r="C4" s="26" t="s">
        <v>105</v>
      </c>
      <c r="D4" s="27">
        <v>45806.833333333299</v>
      </c>
      <c r="E4" s="27">
        <v>45807.25</v>
      </c>
      <c r="F4" s="26" t="s">
        <v>106</v>
      </c>
    </row>
    <row r="5" spans="1:6" s="5" customFormat="1" ht="62" x14ac:dyDescent="0.35">
      <c r="A5" s="25" t="s">
        <v>79</v>
      </c>
      <c r="B5" s="25" t="s">
        <v>2</v>
      </c>
      <c r="C5" s="26" t="s">
        <v>139</v>
      </c>
      <c r="D5" s="27">
        <v>45806.833333333299</v>
      </c>
      <c r="E5" s="27">
        <v>45807.25</v>
      </c>
      <c r="F5" s="26" t="s">
        <v>140</v>
      </c>
    </row>
    <row r="6" spans="1:6" s="5" customFormat="1" ht="62" x14ac:dyDescent="0.35">
      <c r="A6" s="25" t="s">
        <v>55</v>
      </c>
      <c r="B6" s="25" t="s">
        <v>6</v>
      </c>
      <c r="C6" s="26" t="s">
        <v>56</v>
      </c>
      <c r="D6" s="27">
        <v>45806.875</v>
      </c>
      <c r="E6" s="27">
        <v>45807.208333333299</v>
      </c>
      <c r="F6" s="26" t="s">
        <v>57</v>
      </c>
    </row>
    <row r="7" spans="1:6" s="5" customFormat="1" ht="62" x14ac:dyDescent="0.35">
      <c r="A7" s="25" t="s">
        <v>55</v>
      </c>
      <c r="B7" s="25" t="s">
        <v>6</v>
      </c>
      <c r="C7" s="26" t="s">
        <v>58</v>
      </c>
      <c r="D7" s="27">
        <v>45806.875</v>
      </c>
      <c r="E7" s="27">
        <v>45807.208333333299</v>
      </c>
      <c r="F7" s="26" t="s">
        <v>57</v>
      </c>
    </row>
    <row r="8" spans="1:6" s="5" customFormat="1" ht="46.5" x14ac:dyDescent="0.35">
      <c r="A8" s="25" t="s">
        <v>55</v>
      </c>
      <c r="B8" s="25" t="s">
        <v>6</v>
      </c>
      <c r="C8" s="26" t="s">
        <v>59</v>
      </c>
      <c r="D8" s="27">
        <v>45806.875</v>
      </c>
      <c r="E8" s="27">
        <v>45807.208333333299</v>
      </c>
      <c r="F8" s="26" t="s">
        <v>57</v>
      </c>
    </row>
    <row r="9" spans="1:6" s="5" customFormat="1" ht="46.5" x14ac:dyDescent="0.35">
      <c r="A9" s="25" t="s">
        <v>55</v>
      </c>
      <c r="B9" s="25" t="s">
        <v>6</v>
      </c>
      <c r="C9" s="26" t="s">
        <v>70</v>
      </c>
      <c r="D9" s="27">
        <v>45806.833333333299</v>
      </c>
      <c r="E9" s="27">
        <v>45807.25</v>
      </c>
      <c r="F9" s="26" t="s">
        <v>71</v>
      </c>
    </row>
    <row r="10" spans="1:6" s="5" customFormat="1" ht="46.5" x14ac:dyDescent="0.35">
      <c r="A10" s="25" t="s">
        <v>55</v>
      </c>
      <c r="B10" s="25" t="s">
        <v>2</v>
      </c>
      <c r="C10" s="26" t="s">
        <v>165</v>
      </c>
      <c r="D10" s="27">
        <v>45806.833333333299</v>
      </c>
      <c r="E10" s="27">
        <v>45807.25</v>
      </c>
      <c r="F10" s="26" t="s">
        <v>166</v>
      </c>
    </row>
    <row r="11" spans="1:6" s="5" customFormat="1" ht="46.5" x14ac:dyDescent="0.35">
      <c r="A11" s="25" t="s">
        <v>55</v>
      </c>
      <c r="B11" s="25" t="s">
        <v>2</v>
      </c>
      <c r="C11" s="26" t="s">
        <v>167</v>
      </c>
      <c r="D11" s="27">
        <v>45806.833333333299</v>
      </c>
      <c r="E11" s="27">
        <v>45807.25</v>
      </c>
      <c r="F11" s="26" t="s">
        <v>166</v>
      </c>
    </row>
    <row r="12" spans="1:6" s="5" customFormat="1" ht="77.5" x14ac:dyDescent="0.35">
      <c r="A12" s="25" t="s">
        <v>55</v>
      </c>
      <c r="B12" s="25" t="s">
        <v>6</v>
      </c>
      <c r="C12" s="26" t="s">
        <v>303</v>
      </c>
      <c r="D12" s="27">
        <v>45806.916666666701</v>
      </c>
      <c r="E12" s="27">
        <v>45807.229166666701</v>
      </c>
      <c r="F12" s="26" t="s">
        <v>304</v>
      </c>
    </row>
    <row r="13" spans="1:6" s="5" customFormat="1" ht="46.5" x14ac:dyDescent="0.35">
      <c r="A13" s="25" t="s">
        <v>148</v>
      </c>
      <c r="B13" s="25" t="s">
        <v>2</v>
      </c>
      <c r="C13" s="26" t="s">
        <v>149</v>
      </c>
      <c r="D13" s="27">
        <v>45806.833333333299</v>
      </c>
      <c r="E13" s="27">
        <v>45807.25</v>
      </c>
      <c r="F13" s="26" t="s">
        <v>150</v>
      </c>
    </row>
    <row r="14" spans="1:6" s="5" customFormat="1" ht="62" x14ac:dyDescent="0.35">
      <c r="A14" s="25" t="s">
        <v>20</v>
      </c>
      <c r="B14" s="25" t="s">
        <v>6</v>
      </c>
      <c r="C14" s="26" t="s">
        <v>21</v>
      </c>
      <c r="D14" s="27">
        <v>45806.833333333299</v>
      </c>
      <c r="E14" s="27">
        <v>45806.958333333299</v>
      </c>
      <c r="F14" s="26" t="s">
        <v>22</v>
      </c>
    </row>
    <row r="15" spans="1:6" s="5" customFormat="1" ht="62" x14ac:dyDescent="0.35">
      <c r="A15" s="25" t="s">
        <v>20</v>
      </c>
      <c r="B15" s="25" t="s">
        <v>6</v>
      </c>
      <c r="C15" s="26" t="s">
        <v>23</v>
      </c>
      <c r="D15" s="27">
        <v>45806.833333333299</v>
      </c>
      <c r="E15" s="27">
        <v>45806.958333333299</v>
      </c>
      <c r="F15" s="26" t="s">
        <v>22</v>
      </c>
    </row>
    <row r="16" spans="1:6" s="5" customFormat="1" ht="62" x14ac:dyDescent="0.35">
      <c r="A16" s="25" t="s">
        <v>20</v>
      </c>
      <c r="B16" s="25" t="s">
        <v>2</v>
      </c>
      <c r="C16" s="26" t="s">
        <v>24</v>
      </c>
      <c r="D16" s="27">
        <v>45806.958333333299</v>
      </c>
      <c r="E16" s="27">
        <v>45807.25</v>
      </c>
      <c r="F16" s="26" t="s">
        <v>22</v>
      </c>
    </row>
    <row r="17" spans="1:6" s="5" customFormat="1" ht="62" x14ac:dyDescent="0.35">
      <c r="A17" s="25" t="s">
        <v>20</v>
      </c>
      <c r="B17" s="25" t="s">
        <v>2</v>
      </c>
      <c r="C17" s="26" t="s">
        <v>25</v>
      </c>
      <c r="D17" s="27">
        <v>45806.958333333299</v>
      </c>
      <c r="E17" s="27">
        <v>45807.25</v>
      </c>
      <c r="F17" s="26" t="s">
        <v>22</v>
      </c>
    </row>
    <row r="18" spans="1:6" s="5" customFormat="1" ht="62" x14ac:dyDescent="0.35">
      <c r="A18" s="25" t="s">
        <v>38</v>
      </c>
      <c r="B18" s="25" t="s">
        <v>6</v>
      </c>
      <c r="C18" s="26" t="s">
        <v>39</v>
      </c>
      <c r="D18" s="27">
        <v>45806.875</v>
      </c>
      <c r="E18" s="27">
        <v>45807.208333333299</v>
      </c>
      <c r="F18" s="26" t="s">
        <v>40</v>
      </c>
    </row>
    <row r="19" spans="1:6" s="5" customFormat="1" ht="46.5" x14ac:dyDescent="0.35">
      <c r="A19" s="25" t="s">
        <v>38</v>
      </c>
      <c r="B19" s="25" t="s">
        <v>2</v>
      </c>
      <c r="C19" s="26" t="s">
        <v>41</v>
      </c>
      <c r="D19" s="27">
        <v>45806.875</v>
      </c>
      <c r="E19" s="27">
        <v>45807.208333333299</v>
      </c>
      <c r="F19" s="26" t="s">
        <v>42</v>
      </c>
    </row>
    <row r="20" spans="1:6" s="5" customFormat="1" ht="62" x14ac:dyDescent="0.35">
      <c r="A20" s="25" t="s">
        <v>17</v>
      </c>
      <c r="B20" s="25" t="s">
        <v>5</v>
      </c>
      <c r="C20" s="26" t="s">
        <v>18</v>
      </c>
      <c r="D20" s="27">
        <v>45806.833333333299</v>
      </c>
      <c r="E20" s="27">
        <v>45807.25</v>
      </c>
      <c r="F20" s="26" t="s">
        <v>19</v>
      </c>
    </row>
    <row r="21" spans="1:6" s="7" customFormat="1" ht="46.5" x14ac:dyDescent="0.35">
      <c r="A21" s="25" t="s">
        <v>17</v>
      </c>
      <c r="B21" s="25" t="s">
        <v>4</v>
      </c>
      <c r="C21" s="26" t="s">
        <v>26</v>
      </c>
      <c r="D21" s="27">
        <v>45806.875</v>
      </c>
      <c r="E21" s="27">
        <v>45806.958333333299</v>
      </c>
      <c r="F21" s="26" t="s">
        <v>27</v>
      </c>
    </row>
    <row r="22" spans="1:6" s="7" customFormat="1" ht="46.5" x14ac:dyDescent="0.35">
      <c r="A22" s="25" t="s">
        <v>17</v>
      </c>
      <c r="B22" s="25" t="s">
        <v>4</v>
      </c>
      <c r="C22" s="26" t="s">
        <v>28</v>
      </c>
      <c r="D22" s="27">
        <v>45806.958333333299</v>
      </c>
      <c r="E22" s="27">
        <v>45807.041666666701</v>
      </c>
      <c r="F22" s="26" t="s">
        <v>27</v>
      </c>
    </row>
    <row r="23" spans="1:6" s="7" customFormat="1" ht="46.5" x14ac:dyDescent="0.35">
      <c r="A23" s="25" t="s">
        <v>17</v>
      </c>
      <c r="B23" s="25" t="s">
        <v>4</v>
      </c>
      <c r="C23" s="26" t="s">
        <v>29</v>
      </c>
      <c r="D23" s="27">
        <v>45807.041666666701</v>
      </c>
      <c r="E23" s="27">
        <v>45807.125</v>
      </c>
      <c r="F23" s="26" t="s">
        <v>27</v>
      </c>
    </row>
    <row r="24" spans="1:6" s="7" customFormat="1" ht="46.5" x14ac:dyDescent="0.35">
      <c r="A24" s="25" t="s">
        <v>17</v>
      </c>
      <c r="B24" s="25" t="s">
        <v>4</v>
      </c>
      <c r="C24" s="26" t="s">
        <v>30</v>
      </c>
      <c r="D24" s="27">
        <v>45807.125</v>
      </c>
      <c r="E24" s="27">
        <v>45807.208333333299</v>
      </c>
      <c r="F24" s="26" t="s">
        <v>27</v>
      </c>
    </row>
    <row r="25" spans="1:6" s="7" customFormat="1" ht="46.5" x14ac:dyDescent="0.35">
      <c r="A25" s="25" t="s">
        <v>17</v>
      </c>
      <c r="B25" s="25" t="s">
        <v>4</v>
      </c>
      <c r="C25" s="26" t="s">
        <v>43</v>
      </c>
      <c r="D25" s="27">
        <v>45806.875</v>
      </c>
      <c r="E25" s="27">
        <v>45807.208333333299</v>
      </c>
      <c r="F25" s="26" t="s">
        <v>44</v>
      </c>
    </row>
    <row r="26" spans="1:6" s="7" customFormat="1" ht="62" x14ac:dyDescent="0.35">
      <c r="A26" s="25" t="s">
        <v>17</v>
      </c>
      <c r="B26" s="25" t="s">
        <v>4</v>
      </c>
      <c r="C26" s="26" t="s">
        <v>45</v>
      </c>
      <c r="D26" s="27">
        <v>45806.25</v>
      </c>
      <c r="E26" s="27">
        <v>45806.833333333299</v>
      </c>
      <c r="F26" s="26" t="s">
        <v>46</v>
      </c>
    </row>
    <row r="27" spans="1:6" s="5" customFormat="1" ht="62" x14ac:dyDescent="0.35">
      <c r="A27" s="25" t="s">
        <v>17</v>
      </c>
      <c r="B27" s="25" t="s">
        <v>4</v>
      </c>
      <c r="C27" s="26" t="s">
        <v>47</v>
      </c>
      <c r="D27" s="27">
        <v>45806.833333333299</v>
      </c>
      <c r="E27" s="27">
        <v>45807.25</v>
      </c>
      <c r="F27" s="26" t="s">
        <v>46</v>
      </c>
    </row>
    <row r="28" spans="1:6" s="5" customFormat="1" ht="62" x14ac:dyDescent="0.35">
      <c r="A28" s="25" t="s">
        <v>17</v>
      </c>
      <c r="B28" s="25" t="s">
        <v>4</v>
      </c>
      <c r="C28" s="26" t="s">
        <v>45</v>
      </c>
      <c r="D28" s="27">
        <v>45807.25</v>
      </c>
      <c r="E28" s="27">
        <v>45807.833333333299</v>
      </c>
      <c r="F28" s="26" t="s">
        <v>46</v>
      </c>
    </row>
    <row r="29" spans="1:6" s="5" customFormat="1" ht="62" x14ac:dyDescent="0.35">
      <c r="A29" s="25" t="s">
        <v>17</v>
      </c>
      <c r="B29" s="25" t="s">
        <v>4</v>
      </c>
      <c r="C29" s="26" t="s">
        <v>52</v>
      </c>
      <c r="D29" s="27">
        <v>45806.833333333299</v>
      </c>
      <c r="E29" s="27">
        <v>45807.25</v>
      </c>
      <c r="F29" s="26" t="s">
        <v>53</v>
      </c>
    </row>
    <row r="30" spans="1:6" s="5" customFormat="1" ht="62" x14ac:dyDescent="0.35">
      <c r="A30" s="25" t="s">
        <v>17</v>
      </c>
      <c r="B30" s="25" t="s">
        <v>5</v>
      </c>
      <c r="C30" s="26" t="s">
        <v>54</v>
      </c>
      <c r="D30" s="27">
        <v>45806.833333333299</v>
      </c>
      <c r="E30" s="27">
        <v>45807.25</v>
      </c>
      <c r="F30" s="26" t="s">
        <v>53</v>
      </c>
    </row>
    <row r="31" spans="1:6" s="5" customFormat="1" ht="108.5" x14ac:dyDescent="0.35">
      <c r="A31" s="25" t="s">
        <v>131</v>
      </c>
      <c r="B31" s="25" t="s">
        <v>4</v>
      </c>
      <c r="C31" s="26" t="s">
        <v>132</v>
      </c>
      <c r="D31" s="27">
        <v>45806.833333333299</v>
      </c>
      <c r="E31" s="27">
        <v>45807.25</v>
      </c>
      <c r="F31" s="26" t="s">
        <v>133</v>
      </c>
    </row>
    <row r="32" spans="1:6" s="5" customFormat="1" ht="46.5" x14ac:dyDescent="0.35">
      <c r="A32" s="25" t="s">
        <v>144</v>
      </c>
      <c r="B32" s="25" t="s">
        <v>6</v>
      </c>
      <c r="C32" s="26" t="s">
        <v>145</v>
      </c>
      <c r="D32" s="27">
        <v>45806.833333333299</v>
      </c>
      <c r="E32" s="27">
        <v>45807.25</v>
      </c>
      <c r="F32" s="26" t="s">
        <v>146</v>
      </c>
    </row>
    <row r="33" spans="1:6" s="5" customFormat="1" ht="46.5" x14ac:dyDescent="0.35">
      <c r="A33" s="25" t="s">
        <v>144</v>
      </c>
      <c r="B33" s="25" t="s">
        <v>6</v>
      </c>
      <c r="C33" s="26" t="s">
        <v>147</v>
      </c>
      <c r="D33" s="27">
        <v>45806.833333333299</v>
      </c>
      <c r="E33" s="27">
        <v>45807.25</v>
      </c>
      <c r="F33" s="26" t="s">
        <v>146</v>
      </c>
    </row>
    <row r="34" spans="1:6" s="5" customFormat="1" ht="62" x14ac:dyDescent="0.35">
      <c r="A34" s="25" t="s">
        <v>144</v>
      </c>
      <c r="B34" s="25" t="s">
        <v>6</v>
      </c>
      <c r="C34" s="26" t="s">
        <v>151</v>
      </c>
      <c r="D34" s="27">
        <v>45806.833333333299</v>
      </c>
      <c r="E34" s="27">
        <v>45807.25</v>
      </c>
      <c r="F34" s="26" t="s">
        <v>152</v>
      </c>
    </row>
    <row r="35" spans="1:6" s="5" customFormat="1" ht="77.5" x14ac:dyDescent="0.35">
      <c r="A35" s="25" t="s">
        <v>144</v>
      </c>
      <c r="B35" s="25" t="s">
        <v>2</v>
      </c>
      <c r="C35" s="26" t="s">
        <v>153</v>
      </c>
      <c r="D35" s="27">
        <v>45806.833333333299</v>
      </c>
      <c r="E35" s="27">
        <v>45807.25</v>
      </c>
      <c r="F35" s="26" t="s">
        <v>154</v>
      </c>
    </row>
    <row r="36" spans="1:6" s="5" customFormat="1" ht="46.5" x14ac:dyDescent="0.35">
      <c r="A36" s="25" t="s">
        <v>144</v>
      </c>
      <c r="B36" s="25" t="s">
        <v>2</v>
      </c>
      <c r="C36" s="26" t="s">
        <v>155</v>
      </c>
      <c r="D36" s="27">
        <v>45806.833333333299</v>
      </c>
      <c r="E36" s="27">
        <v>45806.916666666701</v>
      </c>
      <c r="F36" s="26" t="s">
        <v>156</v>
      </c>
    </row>
    <row r="37" spans="1:6" s="5" customFormat="1" ht="62" x14ac:dyDescent="0.35">
      <c r="A37" s="25" t="s">
        <v>308</v>
      </c>
      <c r="B37" s="25" t="s">
        <v>5</v>
      </c>
      <c r="C37" s="26" t="s">
        <v>309</v>
      </c>
      <c r="D37" s="27">
        <v>45806.916666666701</v>
      </c>
      <c r="E37" s="27">
        <v>45807.208333333299</v>
      </c>
      <c r="F37" s="26" t="s">
        <v>310</v>
      </c>
    </row>
    <row r="38" spans="1:6" s="5" customFormat="1" ht="62" x14ac:dyDescent="0.35">
      <c r="A38" s="25" t="s">
        <v>285</v>
      </c>
      <c r="B38" s="25" t="s">
        <v>4</v>
      </c>
      <c r="C38" s="26" t="s">
        <v>286</v>
      </c>
      <c r="D38" s="27">
        <v>45806.916666666701</v>
      </c>
      <c r="E38" s="27">
        <v>45807.208333333299</v>
      </c>
      <c r="F38" s="26" t="s">
        <v>287</v>
      </c>
    </row>
    <row r="39" spans="1:6" s="5" customFormat="1" ht="31" x14ac:dyDescent="0.35">
      <c r="A39" s="25" t="s">
        <v>271</v>
      </c>
      <c r="B39" s="25" t="s">
        <v>2</v>
      </c>
      <c r="C39" s="26" t="s">
        <v>272</v>
      </c>
      <c r="D39" s="27">
        <v>45806.833333333299</v>
      </c>
      <c r="E39" s="27">
        <v>45807.25</v>
      </c>
      <c r="F39" s="26" t="s">
        <v>273</v>
      </c>
    </row>
    <row r="40" spans="1:6" s="6" customFormat="1" ht="46.5" x14ac:dyDescent="0.35">
      <c r="A40" s="25" t="s">
        <v>271</v>
      </c>
      <c r="B40" s="25" t="s">
        <v>2</v>
      </c>
      <c r="C40" s="26" t="s">
        <v>281</v>
      </c>
      <c r="D40" s="27">
        <v>45806.833333333299</v>
      </c>
      <c r="E40" s="27">
        <v>45807.25</v>
      </c>
      <c r="F40" s="26" t="s">
        <v>282</v>
      </c>
    </row>
    <row r="41" spans="1:6" s="6" customFormat="1" ht="46.5" x14ac:dyDescent="0.35">
      <c r="A41" s="25" t="s">
        <v>266</v>
      </c>
      <c r="B41" s="25" t="s">
        <v>6</v>
      </c>
      <c r="C41" s="26" t="s">
        <v>267</v>
      </c>
      <c r="D41" s="27">
        <v>45806.833333333299</v>
      </c>
      <c r="E41" s="27">
        <v>45807.25</v>
      </c>
      <c r="F41" s="26" t="s">
        <v>268</v>
      </c>
    </row>
    <row r="42" spans="1:6" s="6" customFormat="1" ht="46.5" x14ac:dyDescent="0.35">
      <c r="A42" s="25" t="s">
        <v>266</v>
      </c>
      <c r="B42" s="25" t="s">
        <v>2</v>
      </c>
      <c r="C42" s="26" t="s">
        <v>283</v>
      </c>
      <c r="D42" s="27">
        <v>45786.208333333299</v>
      </c>
      <c r="E42" s="27">
        <v>45828.208333333299</v>
      </c>
      <c r="F42" s="26" t="s">
        <v>284</v>
      </c>
    </row>
    <row r="43" spans="1:6" s="6" customFormat="1" ht="46.5" x14ac:dyDescent="0.35">
      <c r="A43" s="25" t="s">
        <v>278</v>
      </c>
      <c r="B43" s="25" t="s">
        <v>4</v>
      </c>
      <c r="C43" s="26" t="s">
        <v>279</v>
      </c>
      <c r="D43" s="27">
        <v>45806.833333333299</v>
      </c>
      <c r="E43" s="27">
        <v>45807.25</v>
      </c>
      <c r="F43" s="26" t="s">
        <v>280</v>
      </c>
    </row>
    <row r="44" spans="1:6" s="6" customFormat="1" ht="62" x14ac:dyDescent="0.35">
      <c r="A44" s="25" t="s">
        <v>305</v>
      </c>
      <c r="B44" s="25" t="s">
        <v>2</v>
      </c>
      <c r="C44" s="26" t="s">
        <v>306</v>
      </c>
      <c r="D44" s="27">
        <v>45806.916666666701</v>
      </c>
      <c r="E44" s="27">
        <v>45807.229166666701</v>
      </c>
      <c r="F44" s="26" t="s">
        <v>307</v>
      </c>
    </row>
    <row r="45" spans="1:6" s="6" customFormat="1" ht="46.5" x14ac:dyDescent="0.35">
      <c r="A45" s="25" t="s">
        <v>244</v>
      </c>
      <c r="B45" s="25" t="s">
        <v>6</v>
      </c>
      <c r="C45" s="26" t="s">
        <v>245</v>
      </c>
      <c r="D45" s="27">
        <v>45806.895833333299</v>
      </c>
      <c r="E45" s="27">
        <v>45807.25</v>
      </c>
      <c r="F45" s="26" t="s">
        <v>246</v>
      </c>
    </row>
    <row r="46" spans="1:6" s="6" customFormat="1" ht="46.5" x14ac:dyDescent="0.35">
      <c r="A46" s="25" t="s">
        <v>244</v>
      </c>
      <c r="B46" s="25" t="s">
        <v>6</v>
      </c>
      <c r="C46" s="26" t="s">
        <v>247</v>
      </c>
      <c r="D46" s="27">
        <v>45806.895833333299</v>
      </c>
      <c r="E46" s="27">
        <v>45807.25</v>
      </c>
      <c r="F46" s="26" t="s">
        <v>246</v>
      </c>
    </row>
    <row r="47" spans="1:6" s="6" customFormat="1" ht="46.5" x14ac:dyDescent="0.35">
      <c r="A47" s="25" t="s">
        <v>244</v>
      </c>
      <c r="B47" s="25" t="s">
        <v>6</v>
      </c>
      <c r="C47" s="26" t="s">
        <v>248</v>
      </c>
      <c r="D47" s="27">
        <v>45806.895833333299</v>
      </c>
      <c r="E47" s="27">
        <v>45807.25</v>
      </c>
      <c r="F47" s="26" t="s">
        <v>246</v>
      </c>
    </row>
    <row r="48" spans="1:6" s="6" customFormat="1" ht="46.5" x14ac:dyDescent="0.35">
      <c r="A48" s="25" t="s">
        <v>241</v>
      </c>
      <c r="B48" s="25" t="s">
        <v>4</v>
      </c>
      <c r="C48" s="26" t="s">
        <v>242</v>
      </c>
      <c r="D48" s="27">
        <v>45806.875</v>
      </c>
      <c r="E48" s="27">
        <v>45807.25</v>
      </c>
      <c r="F48" s="26" t="s">
        <v>243</v>
      </c>
    </row>
    <row r="49" spans="1:6" s="5" customFormat="1" ht="124" x14ac:dyDescent="0.35">
      <c r="A49" s="25" t="s">
        <v>241</v>
      </c>
      <c r="B49" s="25" t="s">
        <v>32</v>
      </c>
      <c r="C49" s="26" t="s">
        <v>339</v>
      </c>
      <c r="D49" s="27">
        <v>45806.833333333299</v>
      </c>
      <c r="E49" s="27">
        <v>45807.25</v>
      </c>
      <c r="F49" s="26" t="s">
        <v>340</v>
      </c>
    </row>
    <row r="50" spans="1:6" s="5" customFormat="1" ht="31" x14ac:dyDescent="0.35">
      <c r="A50" s="25" t="s">
        <v>198</v>
      </c>
      <c r="B50" s="25" t="s">
        <v>6</v>
      </c>
      <c r="C50" s="26" t="s">
        <v>199</v>
      </c>
      <c r="D50" s="27">
        <v>45806.875</v>
      </c>
      <c r="E50" s="27">
        <v>45807.208333333299</v>
      </c>
      <c r="F50" s="26" t="s">
        <v>197</v>
      </c>
    </row>
    <row r="51" spans="1:6" s="5" customFormat="1" ht="46.5" x14ac:dyDescent="0.35">
      <c r="A51" s="25" t="s">
        <v>198</v>
      </c>
      <c r="B51" s="25" t="s">
        <v>2</v>
      </c>
      <c r="C51" s="26" t="s">
        <v>255</v>
      </c>
      <c r="D51" s="27">
        <v>45806.875</v>
      </c>
      <c r="E51" s="27">
        <v>45807.25</v>
      </c>
      <c r="F51" s="26" t="s">
        <v>256</v>
      </c>
    </row>
    <row r="52" spans="1:6" s="5" customFormat="1" ht="46.5" x14ac:dyDescent="0.35">
      <c r="A52" s="25" t="s">
        <v>198</v>
      </c>
      <c r="B52" s="25" t="s">
        <v>6</v>
      </c>
      <c r="C52" s="26" t="s">
        <v>261</v>
      </c>
      <c r="D52" s="27">
        <v>45806.895833333299</v>
      </c>
      <c r="E52" s="27">
        <v>45807.25</v>
      </c>
      <c r="F52" s="26" t="s">
        <v>262</v>
      </c>
    </row>
    <row r="53" spans="1:6" s="5" customFormat="1" ht="31" x14ac:dyDescent="0.35">
      <c r="A53" s="25" t="s">
        <v>341</v>
      </c>
      <c r="B53" s="25" t="s">
        <v>32</v>
      </c>
      <c r="C53" s="26" t="s">
        <v>342</v>
      </c>
      <c r="D53" s="27">
        <v>45806.833333333299</v>
      </c>
      <c r="E53" s="27">
        <v>45807.25</v>
      </c>
      <c r="F53" s="26" t="s">
        <v>343</v>
      </c>
    </row>
    <row r="54" spans="1:6" s="5" customFormat="1" ht="139.5" x14ac:dyDescent="0.35">
      <c r="A54" s="25" t="s">
        <v>336</v>
      </c>
      <c r="B54" s="25" t="s">
        <v>5</v>
      </c>
      <c r="C54" s="26" t="s">
        <v>337</v>
      </c>
      <c r="D54" s="27">
        <v>45806.791666666701</v>
      </c>
      <c r="E54" s="27">
        <v>45806.999305555597</v>
      </c>
      <c r="F54" s="26" t="s">
        <v>338</v>
      </c>
    </row>
    <row r="55" spans="1:6" s="5" customFormat="1" ht="93" x14ac:dyDescent="0.35">
      <c r="A55" s="25" t="s">
        <v>113</v>
      </c>
      <c r="B55" s="25" t="s">
        <v>6</v>
      </c>
      <c r="C55" s="26" t="s">
        <v>114</v>
      </c>
      <c r="D55" s="27">
        <v>45806.833333333299</v>
      </c>
      <c r="E55" s="27">
        <v>45807.25</v>
      </c>
      <c r="F55" s="26" t="s">
        <v>115</v>
      </c>
    </row>
    <row r="56" spans="1:6" s="5" customFormat="1" ht="46.5" x14ac:dyDescent="0.35">
      <c r="A56" s="25" t="s">
        <v>113</v>
      </c>
      <c r="B56" s="25" t="s">
        <v>4</v>
      </c>
      <c r="C56" s="26" t="s">
        <v>329</v>
      </c>
      <c r="D56" s="27">
        <v>45806.833333333299</v>
      </c>
      <c r="E56" s="27">
        <v>45807.25</v>
      </c>
      <c r="F56" s="26" t="s">
        <v>330</v>
      </c>
    </row>
    <row r="57" spans="1:6" s="5" customFormat="1" ht="77.5" x14ac:dyDescent="0.35">
      <c r="A57" s="25" t="s">
        <v>113</v>
      </c>
      <c r="B57" s="25" t="s">
        <v>5</v>
      </c>
      <c r="C57" s="26" t="s">
        <v>331</v>
      </c>
      <c r="D57" s="27">
        <v>45806.833333333299</v>
      </c>
      <c r="E57" s="27">
        <v>45807.25</v>
      </c>
      <c r="F57" s="26" t="s">
        <v>332</v>
      </c>
    </row>
    <row r="58" spans="1:6" s="5" customFormat="1" ht="77.5" x14ac:dyDescent="0.35">
      <c r="A58" s="25" t="s">
        <v>113</v>
      </c>
      <c r="B58" s="25" t="s">
        <v>5</v>
      </c>
      <c r="C58" s="26" t="s">
        <v>333</v>
      </c>
      <c r="D58" s="27">
        <v>45806.833333333299</v>
      </c>
      <c r="E58" s="27">
        <v>45807.25</v>
      </c>
      <c r="F58" s="26" t="s">
        <v>332</v>
      </c>
    </row>
    <row r="59" spans="1:6" s="5" customFormat="1" ht="62" x14ac:dyDescent="0.35">
      <c r="A59" s="25" t="s">
        <v>113</v>
      </c>
      <c r="B59" s="25" t="s">
        <v>5</v>
      </c>
      <c r="C59" s="26" t="s">
        <v>334</v>
      </c>
      <c r="D59" s="27">
        <v>45806.833333333299</v>
      </c>
      <c r="E59" s="27">
        <v>45807.25</v>
      </c>
      <c r="F59" s="26" t="s">
        <v>335</v>
      </c>
    </row>
    <row r="60" spans="1:6" s="5" customFormat="1" ht="46.5" x14ac:dyDescent="0.35">
      <c r="A60" s="25" t="s">
        <v>257</v>
      </c>
      <c r="B60" s="25" t="s">
        <v>2</v>
      </c>
      <c r="C60" s="26" t="s">
        <v>258</v>
      </c>
      <c r="D60" s="27">
        <v>45806.875</v>
      </c>
      <c r="E60" s="27">
        <v>45807.25</v>
      </c>
      <c r="F60" s="26" t="s">
        <v>259</v>
      </c>
    </row>
    <row r="61" spans="1:6" s="5" customFormat="1" ht="46.5" x14ac:dyDescent="0.35">
      <c r="A61" s="25" t="s">
        <v>257</v>
      </c>
      <c r="B61" s="25" t="s">
        <v>2</v>
      </c>
      <c r="C61" s="26" t="s">
        <v>260</v>
      </c>
      <c r="D61" s="27">
        <v>45806.875</v>
      </c>
      <c r="E61" s="27">
        <v>45807.25</v>
      </c>
      <c r="F61" s="26" t="s">
        <v>259</v>
      </c>
    </row>
    <row r="62" spans="1:6" s="5" customFormat="1" ht="46.5" x14ac:dyDescent="0.35">
      <c r="A62" s="25" t="s">
        <v>249</v>
      </c>
      <c r="B62" s="25" t="s">
        <v>6</v>
      </c>
      <c r="C62" s="26" t="s">
        <v>250</v>
      </c>
      <c r="D62" s="27">
        <v>45806.875</v>
      </c>
      <c r="E62" s="27">
        <v>45807.208333333299</v>
      </c>
      <c r="F62" s="26" t="s">
        <v>251</v>
      </c>
    </row>
    <row r="63" spans="1:6" s="5" customFormat="1" ht="62" x14ac:dyDescent="0.35">
      <c r="A63" s="25" t="s">
        <v>60</v>
      </c>
      <c r="B63" s="25" t="s">
        <v>5</v>
      </c>
      <c r="C63" s="26" t="s">
        <v>61</v>
      </c>
      <c r="D63" s="27">
        <v>45806.916666666701</v>
      </c>
      <c r="E63" s="27">
        <v>45807.208333333299</v>
      </c>
      <c r="F63" s="26" t="s">
        <v>62</v>
      </c>
    </row>
    <row r="64" spans="1:6" s="5" customFormat="1" ht="62" x14ac:dyDescent="0.35">
      <c r="A64" s="25" t="s">
        <v>60</v>
      </c>
      <c r="B64" s="25" t="s">
        <v>4</v>
      </c>
      <c r="C64" s="26" t="s">
        <v>65</v>
      </c>
      <c r="D64" s="27">
        <v>45806.916666666701</v>
      </c>
      <c r="E64" s="27">
        <v>45807.208333333299</v>
      </c>
      <c r="F64" s="26" t="s">
        <v>62</v>
      </c>
    </row>
    <row r="65" spans="1:6" s="5" customFormat="1" ht="62" x14ac:dyDescent="0.35">
      <c r="A65" s="25" t="s">
        <v>344</v>
      </c>
      <c r="B65" s="25" t="s">
        <v>2</v>
      </c>
      <c r="C65" s="26" t="s">
        <v>345</v>
      </c>
      <c r="D65" s="27">
        <v>45806.833333333299</v>
      </c>
      <c r="E65" s="27">
        <v>45807.25</v>
      </c>
      <c r="F65" s="26" t="s">
        <v>346</v>
      </c>
    </row>
    <row r="66" spans="1:6" s="5" customFormat="1" ht="62" x14ac:dyDescent="0.35">
      <c r="A66" s="25" t="s">
        <v>344</v>
      </c>
      <c r="B66" s="25" t="s">
        <v>6</v>
      </c>
      <c r="C66" s="26" t="s">
        <v>347</v>
      </c>
      <c r="D66" s="27">
        <v>45806.833333333299</v>
      </c>
      <c r="E66" s="27">
        <v>45807.25</v>
      </c>
      <c r="F66" s="26" t="s">
        <v>348</v>
      </c>
    </row>
    <row r="67" spans="1:6" s="5" customFormat="1" ht="93" x14ac:dyDescent="0.35">
      <c r="A67" s="25" t="s">
        <v>74</v>
      </c>
      <c r="B67" s="25" t="s">
        <v>2</v>
      </c>
      <c r="C67" s="26" t="s">
        <v>75</v>
      </c>
      <c r="D67" s="27">
        <v>45806.833333333299</v>
      </c>
      <c r="E67" s="27">
        <v>45807.25</v>
      </c>
      <c r="F67" s="26" t="s">
        <v>73</v>
      </c>
    </row>
    <row r="68" spans="1:6" s="5" customFormat="1" ht="62" x14ac:dyDescent="0.35">
      <c r="A68" s="25" t="s">
        <v>67</v>
      </c>
      <c r="B68" s="25" t="s">
        <v>4</v>
      </c>
      <c r="C68" s="26" t="s">
        <v>68</v>
      </c>
      <c r="D68" s="27">
        <v>45806.833333333299</v>
      </c>
      <c r="E68" s="27">
        <v>45807.25</v>
      </c>
      <c r="F68" s="26" t="s">
        <v>69</v>
      </c>
    </row>
    <row r="69" spans="1:6" s="5" customFormat="1" ht="93" x14ac:dyDescent="0.35">
      <c r="A69" s="25" t="s">
        <v>90</v>
      </c>
      <c r="B69" s="25" t="s">
        <v>2</v>
      </c>
      <c r="C69" s="26" t="s">
        <v>91</v>
      </c>
      <c r="D69" s="27">
        <v>45806.833333333299</v>
      </c>
      <c r="E69" s="27">
        <v>45807.25</v>
      </c>
      <c r="F69" s="26" t="s">
        <v>92</v>
      </c>
    </row>
    <row r="70" spans="1:6" s="5" customFormat="1" ht="77.5" x14ac:dyDescent="0.35">
      <c r="A70" s="25" t="s">
        <v>86</v>
      </c>
      <c r="B70" s="25" t="s">
        <v>4</v>
      </c>
      <c r="C70" s="26" t="s">
        <v>87</v>
      </c>
      <c r="D70" s="27">
        <v>45806.833333333299</v>
      </c>
      <c r="E70" s="27">
        <v>45807.25</v>
      </c>
      <c r="F70" s="26" t="s">
        <v>84</v>
      </c>
    </row>
    <row r="71" spans="1:6" s="5" customFormat="1" ht="77.5" x14ac:dyDescent="0.35">
      <c r="A71" s="25" t="s">
        <v>86</v>
      </c>
      <c r="B71" s="25" t="s">
        <v>6</v>
      </c>
      <c r="C71" s="26" t="s">
        <v>116</v>
      </c>
      <c r="D71" s="27">
        <v>45806.875</v>
      </c>
      <c r="E71" s="27">
        <v>45807.25</v>
      </c>
      <c r="F71" s="26" t="s">
        <v>117</v>
      </c>
    </row>
    <row r="72" spans="1:6" s="5" customFormat="1" ht="93" x14ac:dyDescent="0.35">
      <c r="A72" s="25" t="s">
        <v>93</v>
      </c>
      <c r="B72" s="25" t="s">
        <v>2</v>
      </c>
      <c r="C72" s="26" t="s">
        <v>94</v>
      </c>
      <c r="D72" s="27">
        <v>45806.833333333299</v>
      </c>
      <c r="E72" s="27">
        <v>45807.25</v>
      </c>
      <c r="F72" s="26" t="s">
        <v>95</v>
      </c>
    </row>
    <row r="73" spans="1:6" s="5" customFormat="1" ht="108.5" x14ac:dyDescent="0.35">
      <c r="A73" s="25" t="s">
        <v>93</v>
      </c>
      <c r="B73" s="25" t="s">
        <v>2</v>
      </c>
      <c r="C73" s="26" t="s">
        <v>96</v>
      </c>
      <c r="D73" s="27">
        <v>45806.833333333299</v>
      </c>
      <c r="E73" s="27">
        <v>45807.25</v>
      </c>
      <c r="F73" s="26" t="s">
        <v>97</v>
      </c>
    </row>
    <row r="74" spans="1:6" s="5" customFormat="1" ht="108.5" x14ac:dyDescent="0.35">
      <c r="A74" s="25" t="s">
        <v>93</v>
      </c>
      <c r="B74" s="25" t="s">
        <v>2</v>
      </c>
      <c r="C74" s="26" t="s">
        <v>98</v>
      </c>
      <c r="D74" s="27">
        <v>45806.833333333299</v>
      </c>
      <c r="E74" s="27">
        <v>45807.25</v>
      </c>
      <c r="F74" s="26" t="s">
        <v>97</v>
      </c>
    </row>
    <row r="75" spans="1:6" s="5" customFormat="1" ht="77.5" x14ac:dyDescent="0.35">
      <c r="A75" s="25" t="s">
        <v>93</v>
      </c>
      <c r="B75" s="25" t="s">
        <v>6</v>
      </c>
      <c r="C75" s="26" t="s">
        <v>109</v>
      </c>
      <c r="D75" s="27">
        <v>45806.833333333299</v>
      </c>
      <c r="E75" s="27">
        <v>45807.25</v>
      </c>
      <c r="F75" s="26" t="s">
        <v>110</v>
      </c>
    </row>
    <row r="76" spans="1:6" s="5" customFormat="1" ht="77.5" x14ac:dyDescent="0.35">
      <c r="A76" s="25" t="s">
        <v>31</v>
      </c>
      <c r="B76" s="25" t="s">
        <v>32</v>
      </c>
      <c r="C76" s="26" t="s">
        <v>33</v>
      </c>
      <c r="D76" s="27">
        <v>45806.833333333299</v>
      </c>
      <c r="E76" s="27">
        <v>45807.25</v>
      </c>
      <c r="F76" s="26" t="s">
        <v>34</v>
      </c>
    </row>
    <row r="77" spans="1:6" s="5" customFormat="1" ht="62" x14ac:dyDescent="0.35">
      <c r="A77" s="25" t="s">
        <v>31</v>
      </c>
      <c r="B77" s="25" t="s">
        <v>5</v>
      </c>
      <c r="C77" s="26" t="s">
        <v>35</v>
      </c>
      <c r="D77" s="27">
        <v>45806.833333333299</v>
      </c>
      <c r="E77" s="27">
        <v>45807.25</v>
      </c>
      <c r="F77" s="26" t="s">
        <v>36</v>
      </c>
    </row>
    <row r="78" spans="1:6" s="5" customFormat="1" ht="62" x14ac:dyDescent="0.35">
      <c r="A78" s="25" t="s">
        <v>31</v>
      </c>
      <c r="B78" s="25" t="s">
        <v>7</v>
      </c>
      <c r="C78" s="26" t="s">
        <v>37</v>
      </c>
      <c r="D78" s="27">
        <v>45806.833333333299</v>
      </c>
      <c r="E78" s="27">
        <v>45807.25</v>
      </c>
      <c r="F78" s="26" t="s">
        <v>36</v>
      </c>
    </row>
    <row r="79" spans="1:6" s="5" customFormat="1" ht="93" x14ac:dyDescent="0.35">
      <c r="A79" s="25" t="s">
        <v>354</v>
      </c>
      <c r="B79" s="25" t="s">
        <v>32</v>
      </c>
      <c r="C79" s="26" t="s">
        <v>355</v>
      </c>
      <c r="D79" s="27">
        <v>45806.833333333299</v>
      </c>
      <c r="E79" s="27">
        <v>45807.25</v>
      </c>
      <c r="F79" s="26" t="s">
        <v>356</v>
      </c>
    </row>
    <row r="80" spans="1:6" s="5" customFormat="1" ht="77.5" x14ac:dyDescent="0.35">
      <c r="A80" s="25" t="s">
        <v>48</v>
      </c>
      <c r="B80" s="25" t="s">
        <v>4</v>
      </c>
      <c r="C80" s="26" t="s">
        <v>49</v>
      </c>
      <c r="D80" s="27">
        <v>45806.833333333299</v>
      </c>
      <c r="E80" s="27">
        <v>45807.25</v>
      </c>
      <c r="F80" s="26" t="s">
        <v>50</v>
      </c>
    </row>
    <row r="81" spans="1:6" s="5" customFormat="1" ht="77.5" x14ac:dyDescent="0.35">
      <c r="A81" s="25" t="s">
        <v>48</v>
      </c>
      <c r="B81" s="25" t="s">
        <v>5</v>
      </c>
      <c r="C81" s="26" t="s">
        <v>51</v>
      </c>
      <c r="D81" s="27">
        <v>45806.833333333299</v>
      </c>
      <c r="E81" s="27">
        <v>45807.25</v>
      </c>
      <c r="F81" s="26" t="s">
        <v>50</v>
      </c>
    </row>
    <row r="82" spans="1:6" s="5" customFormat="1" ht="62" x14ac:dyDescent="0.35">
      <c r="A82" s="25" t="s">
        <v>48</v>
      </c>
      <c r="B82" s="25" t="s">
        <v>2</v>
      </c>
      <c r="C82" s="26" t="s">
        <v>111</v>
      </c>
      <c r="D82" s="27">
        <v>45806.833333333299</v>
      </c>
      <c r="E82" s="27">
        <v>45807.25</v>
      </c>
      <c r="F82" s="26" t="s">
        <v>112</v>
      </c>
    </row>
    <row r="83" spans="1:6" s="5" customFormat="1" ht="77.5" x14ac:dyDescent="0.35">
      <c r="A83" s="25" t="s">
        <v>48</v>
      </c>
      <c r="B83" s="25" t="s">
        <v>2</v>
      </c>
      <c r="C83" s="26" t="s">
        <v>364</v>
      </c>
      <c r="D83" s="27">
        <v>45806.875</v>
      </c>
      <c r="E83" s="27">
        <v>45807.25</v>
      </c>
      <c r="F83" s="26" t="s">
        <v>365</v>
      </c>
    </row>
    <row r="84" spans="1:6" s="5" customFormat="1" ht="77.5" x14ac:dyDescent="0.35">
      <c r="A84" s="25" t="s">
        <v>48</v>
      </c>
      <c r="B84" s="25" t="s">
        <v>6</v>
      </c>
      <c r="C84" s="26" t="s">
        <v>366</v>
      </c>
      <c r="D84" s="27">
        <v>45806.875</v>
      </c>
      <c r="E84" s="27">
        <v>45807.25</v>
      </c>
      <c r="F84" s="26" t="s">
        <v>365</v>
      </c>
    </row>
    <row r="85" spans="1:6" s="5" customFormat="1" ht="62" x14ac:dyDescent="0.35">
      <c r="A85" s="25" t="s">
        <v>373</v>
      </c>
      <c r="B85" s="25" t="s">
        <v>6</v>
      </c>
      <c r="C85" s="26" t="s">
        <v>374</v>
      </c>
      <c r="D85" s="27">
        <v>45806.875</v>
      </c>
      <c r="E85" s="27">
        <v>45807.25</v>
      </c>
      <c r="F85" s="26" t="s">
        <v>375</v>
      </c>
    </row>
    <row r="86" spans="1:6" s="5" customFormat="1" ht="46.5" x14ac:dyDescent="0.35">
      <c r="A86" s="25" t="s">
        <v>223</v>
      </c>
      <c r="B86" s="25" t="s">
        <v>5</v>
      </c>
      <c r="C86" s="26" t="s">
        <v>224</v>
      </c>
      <c r="D86" s="27">
        <v>45806.833333333299</v>
      </c>
      <c r="E86" s="27">
        <v>45807.25</v>
      </c>
      <c r="F86" s="26" t="s">
        <v>225</v>
      </c>
    </row>
    <row r="87" spans="1:6" s="5" customFormat="1" ht="93" x14ac:dyDescent="0.35">
      <c r="A87" s="25" t="s">
        <v>101</v>
      </c>
      <c r="B87" s="25" t="s">
        <v>5</v>
      </c>
      <c r="C87" s="26" t="s">
        <v>102</v>
      </c>
      <c r="D87" s="27">
        <v>45804.833333333299</v>
      </c>
      <c r="E87" s="27">
        <v>45832.25</v>
      </c>
      <c r="F87" s="26" t="s">
        <v>103</v>
      </c>
    </row>
    <row r="88" spans="1:6" s="5" customFormat="1" ht="93" x14ac:dyDescent="0.35">
      <c r="A88" s="25" t="s">
        <v>101</v>
      </c>
      <c r="B88" s="25" t="s">
        <v>32</v>
      </c>
      <c r="C88" s="26" t="s">
        <v>104</v>
      </c>
      <c r="D88" s="27">
        <v>45806.833333333299</v>
      </c>
      <c r="E88" s="27">
        <v>45807.25</v>
      </c>
      <c r="F88" s="26" t="s">
        <v>103</v>
      </c>
    </row>
    <row r="89" spans="1:6" s="5" customFormat="1" ht="31" x14ac:dyDescent="0.35">
      <c r="A89" s="25" t="s">
        <v>189</v>
      </c>
      <c r="B89" s="25" t="s">
        <v>4</v>
      </c>
      <c r="C89" s="26" t="s">
        <v>190</v>
      </c>
      <c r="D89" s="27">
        <v>45806.875</v>
      </c>
      <c r="E89" s="27">
        <v>45807.208333333299</v>
      </c>
      <c r="F89" s="26" t="s">
        <v>191</v>
      </c>
    </row>
    <row r="90" spans="1:6" s="5" customFormat="1" ht="31" x14ac:dyDescent="0.35">
      <c r="A90" s="25" t="s">
        <v>189</v>
      </c>
      <c r="B90" s="25" t="s">
        <v>4</v>
      </c>
      <c r="C90" s="26" t="s">
        <v>192</v>
      </c>
      <c r="D90" s="27">
        <v>45806.875</v>
      </c>
      <c r="E90" s="27">
        <v>45807.208333333299</v>
      </c>
      <c r="F90" s="26" t="s">
        <v>191</v>
      </c>
    </row>
    <row r="91" spans="1:6" s="5" customFormat="1" ht="93" x14ac:dyDescent="0.35">
      <c r="A91" s="25" t="s">
        <v>121</v>
      </c>
      <c r="B91" s="25" t="s">
        <v>32</v>
      </c>
      <c r="C91" s="26" t="s">
        <v>122</v>
      </c>
      <c r="D91" s="27">
        <v>45806.833333333299</v>
      </c>
      <c r="E91" s="27">
        <v>45807.25</v>
      </c>
      <c r="F91" s="26" t="s">
        <v>123</v>
      </c>
    </row>
    <row r="92" spans="1:6" s="5" customFormat="1" ht="93" x14ac:dyDescent="0.35">
      <c r="A92" s="25" t="s">
        <v>124</v>
      </c>
      <c r="B92" s="25" t="s">
        <v>4</v>
      </c>
      <c r="C92" s="26" t="s">
        <v>125</v>
      </c>
      <c r="D92" s="27">
        <v>45806.375</v>
      </c>
      <c r="E92" s="27">
        <v>45807.25</v>
      </c>
      <c r="F92" s="26" t="s">
        <v>126</v>
      </c>
    </row>
    <row r="93" spans="1:6" s="5" customFormat="1" ht="93" x14ac:dyDescent="0.35">
      <c r="A93" s="25" t="s">
        <v>124</v>
      </c>
      <c r="B93" s="25" t="s">
        <v>4</v>
      </c>
      <c r="C93" s="26" t="s">
        <v>127</v>
      </c>
      <c r="D93" s="27">
        <v>45806.833333333299</v>
      </c>
      <c r="E93" s="27">
        <v>45807.25</v>
      </c>
      <c r="F93" s="26" t="s">
        <v>126</v>
      </c>
    </row>
    <row r="94" spans="1:6" s="5" customFormat="1" ht="93" x14ac:dyDescent="0.35">
      <c r="A94" s="25" t="s">
        <v>124</v>
      </c>
      <c r="B94" s="25" t="s">
        <v>4</v>
      </c>
      <c r="C94" s="26" t="s">
        <v>128</v>
      </c>
      <c r="D94" s="27">
        <v>45806.875</v>
      </c>
      <c r="E94" s="27">
        <v>45807.25</v>
      </c>
      <c r="F94" s="26" t="s">
        <v>126</v>
      </c>
    </row>
    <row r="95" spans="1:6" s="5" customFormat="1" ht="93" x14ac:dyDescent="0.35">
      <c r="A95" s="25" t="s">
        <v>124</v>
      </c>
      <c r="B95" s="25" t="s">
        <v>4</v>
      </c>
      <c r="C95" s="26" t="s">
        <v>129</v>
      </c>
      <c r="D95" s="27">
        <v>45806.916666666701</v>
      </c>
      <c r="E95" s="27">
        <v>45807.25</v>
      </c>
      <c r="F95" s="26" t="s">
        <v>126</v>
      </c>
    </row>
    <row r="96" spans="1:6" s="5" customFormat="1" ht="93" x14ac:dyDescent="0.35">
      <c r="A96" s="25" t="s">
        <v>124</v>
      </c>
      <c r="B96" s="25" t="s">
        <v>4</v>
      </c>
      <c r="C96" s="26" t="s">
        <v>130</v>
      </c>
      <c r="D96" s="27">
        <v>45806.958333333299</v>
      </c>
      <c r="E96" s="27">
        <v>45807.25</v>
      </c>
      <c r="F96" s="26" t="s">
        <v>126</v>
      </c>
    </row>
    <row r="97" spans="1:6" s="5" customFormat="1" ht="46.5" x14ac:dyDescent="0.35">
      <c r="A97" s="25" t="s">
        <v>124</v>
      </c>
      <c r="B97" s="25" t="s">
        <v>5</v>
      </c>
      <c r="C97" s="26" t="s">
        <v>176</v>
      </c>
      <c r="D97" s="27">
        <v>45806.875</v>
      </c>
      <c r="E97" s="27">
        <v>45807.25</v>
      </c>
      <c r="F97" s="26" t="s">
        <v>175</v>
      </c>
    </row>
    <row r="98" spans="1:6" s="5" customFormat="1" ht="77.5" x14ac:dyDescent="0.35">
      <c r="A98" s="25" t="s">
        <v>170</v>
      </c>
      <c r="B98" s="25" t="s">
        <v>5</v>
      </c>
      <c r="C98" s="26" t="s">
        <v>171</v>
      </c>
      <c r="D98" s="27">
        <v>45806.854166666701</v>
      </c>
      <c r="E98" s="27">
        <v>45807.25</v>
      </c>
      <c r="F98" s="26" t="s">
        <v>172</v>
      </c>
    </row>
    <row r="99" spans="1:6" s="5" customFormat="1" ht="77.5" x14ac:dyDescent="0.35">
      <c r="A99" s="25" t="s">
        <v>141</v>
      </c>
      <c r="B99" s="25" t="s">
        <v>32</v>
      </c>
      <c r="C99" s="26" t="s">
        <v>142</v>
      </c>
      <c r="D99" s="27">
        <v>45806.833333333299</v>
      </c>
      <c r="E99" s="27">
        <v>45807.25</v>
      </c>
      <c r="F99" s="26" t="s">
        <v>143</v>
      </c>
    </row>
    <row r="100" spans="1:6" s="5" customFormat="1" ht="31" x14ac:dyDescent="0.35">
      <c r="A100" s="25" t="s">
        <v>206</v>
      </c>
      <c r="B100" s="25" t="s">
        <v>6</v>
      </c>
      <c r="C100" s="26" t="s">
        <v>207</v>
      </c>
      <c r="D100" s="27">
        <v>45806.875</v>
      </c>
      <c r="E100" s="27">
        <v>45807.25</v>
      </c>
      <c r="F100" s="26" t="s">
        <v>208</v>
      </c>
    </row>
    <row r="101" spans="1:6" s="5" customFormat="1" ht="62" x14ac:dyDescent="0.35">
      <c r="A101" s="25" t="s">
        <v>63</v>
      </c>
      <c r="B101" s="25" t="s">
        <v>2</v>
      </c>
      <c r="C101" s="26" t="s">
        <v>64</v>
      </c>
      <c r="D101" s="27">
        <v>45806.916666666701</v>
      </c>
      <c r="E101" s="27">
        <v>45807.208333333299</v>
      </c>
      <c r="F101" s="26" t="s">
        <v>62</v>
      </c>
    </row>
    <row r="102" spans="1:6" s="5" customFormat="1" ht="62" x14ac:dyDescent="0.35">
      <c r="A102" s="25" t="s">
        <v>63</v>
      </c>
      <c r="B102" s="25" t="s">
        <v>6</v>
      </c>
      <c r="C102" s="26" t="s">
        <v>66</v>
      </c>
      <c r="D102" s="27">
        <v>45806.916666666701</v>
      </c>
      <c r="E102" s="27">
        <v>45807.208333333299</v>
      </c>
      <c r="F102" s="26" t="s">
        <v>62</v>
      </c>
    </row>
    <row r="103" spans="1:6" s="5" customFormat="1" ht="93" x14ac:dyDescent="0.35">
      <c r="A103" s="25" t="s">
        <v>63</v>
      </c>
      <c r="B103" s="25" t="s">
        <v>2</v>
      </c>
      <c r="C103" s="26" t="s">
        <v>72</v>
      </c>
      <c r="D103" s="27">
        <v>45806.833333333299</v>
      </c>
      <c r="E103" s="27">
        <v>45807.25</v>
      </c>
      <c r="F103" s="26" t="s">
        <v>73</v>
      </c>
    </row>
    <row r="104" spans="1:6" s="5" customFormat="1" ht="77.5" x14ac:dyDescent="0.35">
      <c r="A104" s="25" t="s">
        <v>63</v>
      </c>
      <c r="B104" s="25" t="s">
        <v>2</v>
      </c>
      <c r="C104" s="26" t="s">
        <v>99</v>
      </c>
      <c r="D104" s="27">
        <v>45806.833333333299</v>
      </c>
      <c r="E104" s="27">
        <v>45807.25</v>
      </c>
      <c r="F104" s="26" t="s">
        <v>100</v>
      </c>
    </row>
    <row r="105" spans="1:6" s="5" customFormat="1" ht="77.5" x14ac:dyDescent="0.35">
      <c r="A105" s="25" t="s">
        <v>63</v>
      </c>
      <c r="B105" s="25" t="s">
        <v>6</v>
      </c>
      <c r="C105" s="26" t="s">
        <v>107</v>
      </c>
      <c r="D105" s="27">
        <v>45806.833333333299</v>
      </c>
      <c r="E105" s="27">
        <v>45807.25</v>
      </c>
      <c r="F105" s="26" t="s">
        <v>108</v>
      </c>
    </row>
    <row r="106" spans="1:6" s="5" customFormat="1" ht="77.5" x14ac:dyDescent="0.35">
      <c r="A106" s="25" t="s">
        <v>63</v>
      </c>
      <c r="B106" s="25" t="s">
        <v>6</v>
      </c>
      <c r="C106" s="26" t="s">
        <v>134</v>
      </c>
      <c r="D106" s="27">
        <v>45806.875</v>
      </c>
      <c r="E106" s="27">
        <v>45807.25</v>
      </c>
      <c r="F106" s="26" t="s">
        <v>135</v>
      </c>
    </row>
    <row r="107" spans="1:6" s="5" customFormat="1" ht="62" x14ac:dyDescent="0.35">
      <c r="A107" s="25" t="s">
        <v>63</v>
      </c>
      <c r="B107" s="25" t="s">
        <v>2</v>
      </c>
      <c r="C107" s="26" t="s">
        <v>160</v>
      </c>
      <c r="D107" s="27">
        <v>45806.833333333299</v>
      </c>
      <c r="E107" s="27">
        <v>45807.25</v>
      </c>
      <c r="F107" s="26" t="s">
        <v>159</v>
      </c>
    </row>
    <row r="108" spans="1:6" s="5" customFormat="1" ht="62" x14ac:dyDescent="0.35">
      <c r="A108" s="25" t="s">
        <v>63</v>
      </c>
      <c r="B108" s="25" t="s">
        <v>6</v>
      </c>
      <c r="C108" s="26" t="s">
        <v>161</v>
      </c>
      <c r="D108" s="27">
        <v>45806.833333333299</v>
      </c>
      <c r="E108" s="27">
        <v>45807.25</v>
      </c>
      <c r="F108" s="26" t="s">
        <v>162</v>
      </c>
    </row>
    <row r="109" spans="1:6" s="5" customFormat="1" ht="62" x14ac:dyDescent="0.35">
      <c r="A109" s="25" t="s">
        <v>63</v>
      </c>
      <c r="B109" s="25" t="s">
        <v>6</v>
      </c>
      <c r="C109" s="26" t="s">
        <v>163</v>
      </c>
      <c r="D109" s="27">
        <v>45806.833333333299</v>
      </c>
      <c r="E109" s="27">
        <v>45807.25</v>
      </c>
      <c r="F109" s="26" t="s">
        <v>162</v>
      </c>
    </row>
    <row r="110" spans="1:6" s="5" customFormat="1" ht="62" x14ac:dyDescent="0.35">
      <c r="A110" s="25" t="s">
        <v>63</v>
      </c>
      <c r="B110" s="25" t="s">
        <v>6</v>
      </c>
      <c r="C110" s="26" t="s">
        <v>164</v>
      </c>
      <c r="D110" s="27">
        <v>45806.833333333299</v>
      </c>
      <c r="E110" s="27">
        <v>45807.25</v>
      </c>
      <c r="F110" s="26" t="s">
        <v>162</v>
      </c>
    </row>
    <row r="111" spans="1:6" s="5" customFormat="1" ht="62" x14ac:dyDescent="0.35">
      <c r="A111" s="25" t="s">
        <v>63</v>
      </c>
      <c r="B111" s="25" t="s">
        <v>2</v>
      </c>
      <c r="C111" s="26" t="s">
        <v>168</v>
      </c>
      <c r="D111" s="27">
        <v>45806.854166666701</v>
      </c>
      <c r="E111" s="27">
        <v>45807.25</v>
      </c>
      <c r="F111" s="26" t="s">
        <v>166</v>
      </c>
    </row>
    <row r="112" spans="1:6" s="5" customFormat="1" ht="62" x14ac:dyDescent="0.35">
      <c r="A112" s="25" t="s">
        <v>63</v>
      </c>
      <c r="B112" s="25" t="s">
        <v>2</v>
      </c>
      <c r="C112" s="26" t="s">
        <v>169</v>
      </c>
      <c r="D112" s="27">
        <v>45806.854166666701</v>
      </c>
      <c r="E112" s="27">
        <v>45807.25</v>
      </c>
      <c r="F112" s="26" t="s">
        <v>166</v>
      </c>
    </row>
    <row r="113" spans="1:6" s="5" customFormat="1" ht="77.5" x14ac:dyDescent="0.35">
      <c r="A113" s="25" t="s">
        <v>63</v>
      </c>
      <c r="B113" s="25" t="s">
        <v>6</v>
      </c>
      <c r="C113" s="26" t="s">
        <v>173</v>
      </c>
      <c r="D113" s="27">
        <v>45806.854166666701</v>
      </c>
      <c r="E113" s="27">
        <v>45807.25</v>
      </c>
      <c r="F113" s="26" t="s">
        <v>172</v>
      </c>
    </row>
    <row r="114" spans="1:6" s="5" customFormat="1" ht="46.5" x14ac:dyDescent="0.35">
      <c r="A114" s="25" t="s">
        <v>63</v>
      </c>
      <c r="B114" s="25" t="s">
        <v>6</v>
      </c>
      <c r="C114" s="26" t="s">
        <v>174</v>
      </c>
      <c r="D114" s="27">
        <v>45806.833333333299</v>
      </c>
      <c r="E114" s="27">
        <v>45806.875</v>
      </c>
      <c r="F114" s="26" t="s">
        <v>175</v>
      </c>
    </row>
    <row r="115" spans="1:6" s="5" customFormat="1" ht="62" x14ac:dyDescent="0.35">
      <c r="A115" s="25" t="s">
        <v>63</v>
      </c>
      <c r="B115" s="25" t="s">
        <v>6</v>
      </c>
      <c r="C115" s="26" t="s">
        <v>322</v>
      </c>
      <c r="D115" s="27">
        <v>45806.916666666701</v>
      </c>
      <c r="E115" s="27">
        <v>45807.229166666701</v>
      </c>
      <c r="F115" s="26" t="s">
        <v>323</v>
      </c>
    </row>
    <row r="116" spans="1:6" s="5" customFormat="1" ht="93" x14ac:dyDescent="0.35">
      <c r="A116" s="25" t="s">
        <v>291</v>
      </c>
      <c r="B116" s="25" t="s">
        <v>2</v>
      </c>
      <c r="C116" s="26" t="s">
        <v>292</v>
      </c>
      <c r="D116" s="27">
        <v>45806.916666666701</v>
      </c>
      <c r="E116" s="27">
        <v>45807.208333333299</v>
      </c>
      <c r="F116" s="26" t="s">
        <v>290</v>
      </c>
    </row>
    <row r="117" spans="1:6" s="5" customFormat="1" ht="93" x14ac:dyDescent="0.35">
      <c r="A117" s="25" t="s">
        <v>291</v>
      </c>
      <c r="B117" s="25" t="s">
        <v>6</v>
      </c>
      <c r="C117" s="26" t="s">
        <v>293</v>
      </c>
      <c r="D117" s="27">
        <v>45806.916666666701</v>
      </c>
      <c r="E117" s="27">
        <v>45807.208333333299</v>
      </c>
      <c r="F117" s="26" t="s">
        <v>290</v>
      </c>
    </row>
    <row r="118" spans="1:6" s="5" customFormat="1" ht="108.5" x14ac:dyDescent="0.35">
      <c r="A118" s="25" t="s">
        <v>118</v>
      </c>
      <c r="B118" s="25" t="s">
        <v>2</v>
      </c>
      <c r="C118" s="26" t="s">
        <v>119</v>
      </c>
      <c r="D118" s="27">
        <v>45806.833333333299</v>
      </c>
      <c r="E118" s="27">
        <v>45807.25</v>
      </c>
      <c r="F118" s="26" t="s">
        <v>120</v>
      </c>
    </row>
    <row r="119" spans="1:6" s="5" customFormat="1" ht="46.5" x14ac:dyDescent="0.35">
      <c r="A119" s="25" t="s">
        <v>269</v>
      </c>
      <c r="B119" s="25" t="s">
        <v>5</v>
      </c>
      <c r="C119" s="26" t="s">
        <v>270</v>
      </c>
      <c r="D119" s="27">
        <v>45806.833333333299</v>
      </c>
      <c r="E119" s="27">
        <v>45807.25</v>
      </c>
      <c r="F119" s="26" t="s">
        <v>268</v>
      </c>
    </row>
    <row r="120" spans="1:6" s="5" customFormat="1" ht="46.5" x14ac:dyDescent="0.35">
      <c r="A120" s="25" t="s">
        <v>263</v>
      </c>
      <c r="B120" s="25" t="s">
        <v>5</v>
      </c>
      <c r="C120" s="26" t="s">
        <v>264</v>
      </c>
      <c r="D120" s="27">
        <v>45806.833333333299</v>
      </c>
      <c r="E120" s="27">
        <v>45807.25</v>
      </c>
      <c r="F120" s="26" t="s">
        <v>265</v>
      </c>
    </row>
    <row r="121" spans="1:6" s="5" customFormat="1" ht="46.5" x14ac:dyDescent="0.35">
      <c r="A121" s="25" t="s">
        <v>263</v>
      </c>
      <c r="B121" s="25" t="s">
        <v>5</v>
      </c>
      <c r="C121" s="26" t="s">
        <v>301</v>
      </c>
      <c r="D121" s="27">
        <v>45806.916666666701</v>
      </c>
      <c r="E121" s="27">
        <v>45807.208333333299</v>
      </c>
      <c r="F121" s="26" t="s">
        <v>302</v>
      </c>
    </row>
    <row r="122" spans="1:6" s="5" customFormat="1" ht="46.5" x14ac:dyDescent="0.35">
      <c r="A122" s="25" t="s">
        <v>274</v>
      </c>
      <c r="B122" s="25" t="s">
        <v>6</v>
      </c>
      <c r="C122" s="26" t="s">
        <v>275</v>
      </c>
      <c r="D122" s="27">
        <v>45806.833333333299</v>
      </c>
      <c r="E122" s="27">
        <v>45807.25</v>
      </c>
      <c r="F122" s="26" t="s">
        <v>276</v>
      </c>
    </row>
    <row r="123" spans="1:6" s="5" customFormat="1" ht="46.5" x14ac:dyDescent="0.35">
      <c r="A123" s="25" t="s">
        <v>274</v>
      </c>
      <c r="B123" s="25" t="s">
        <v>2</v>
      </c>
      <c r="C123" s="26" t="s">
        <v>277</v>
      </c>
      <c r="D123" s="27">
        <v>45806.833333333299</v>
      </c>
      <c r="E123" s="27">
        <v>45807.25</v>
      </c>
      <c r="F123" s="26" t="s">
        <v>276</v>
      </c>
    </row>
    <row r="124" spans="1:6" s="5" customFormat="1" ht="93" x14ac:dyDescent="0.35">
      <c r="A124" s="25" t="s">
        <v>288</v>
      </c>
      <c r="B124" s="25" t="s">
        <v>8</v>
      </c>
      <c r="C124" s="26" t="s">
        <v>289</v>
      </c>
      <c r="D124" s="27">
        <v>45806.916666666701</v>
      </c>
      <c r="E124" s="27">
        <v>45807.208333333299</v>
      </c>
      <c r="F124" s="26" t="s">
        <v>290</v>
      </c>
    </row>
    <row r="125" spans="1:6" s="5" customFormat="1" ht="93" x14ac:dyDescent="0.35">
      <c r="A125" s="25" t="s">
        <v>288</v>
      </c>
      <c r="B125" s="25" t="s">
        <v>8</v>
      </c>
      <c r="C125" s="26" t="s">
        <v>294</v>
      </c>
      <c r="D125" s="27">
        <v>45806.916666666701</v>
      </c>
      <c r="E125" s="27">
        <v>45807.208333333299</v>
      </c>
      <c r="F125" s="26" t="s">
        <v>290</v>
      </c>
    </row>
    <row r="126" spans="1:6" s="5" customFormat="1" ht="62" x14ac:dyDescent="0.35">
      <c r="A126" s="25" t="s">
        <v>288</v>
      </c>
      <c r="B126" s="25" t="s">
        <v>7</v>
      </c>
      <c r="C126" s="26" t="s">
        <v>295</v>
      </c>
      <c r="D126" s="27">
        <v>45806.916666666701</v>
      </c>
      <c r="E126" s="27">
        <v>45807.229166666701</v>
      </c>
      <c r="F126" s="26" t="s">
        <v>296</v>
      </c>
    </row>
    <row r="127" spans="1:6" s="5" customFormat="1" ht="62" x14ac:dyDescent="0.35">
      <c r="A127" s="25" t="s">
        <v>288</v>
      </c>
      <c r="B127" s="25" t="s">
        <v>7</v>
      </c>
      <c r="C127" s="26" t="s">
        <v>297</v>
      </c>
      <c r="D127" s="27">
        <v>45806.916666666701</v>
      </c>
      <c r="E127" s="27">
        <v>45807.229166666701</v>
      </c>
      <c r="F127" s="26" t="s">
        <v>296</v>
      </c>
    </row>
    <row r="128" spans="1:6" s="5" customFormat="1" ht="62" x14ac:dyDescent="0.35">
      <c r="A128" s="25" t="s">
        <v>288</v>
      </c>
      <c r="B128" s="25" t="s">
        <v>7</v>
      </c>
      <c r="C128" s="26" t="s">
        <v>298</v>
      </c>
      <c r="D128" s="27">
        <v>45806.916666666701</v>
      </c>
      <c r="E128" s="27">
        <v>45807.229166666701</v>
      </c>
      <c r="F128" s="26" t="s">
        <v>296</v>
      </c>
    </row>
    <row r="129" spans="1:6" s="5" customFormat="1" ht="108.5" x14ac:dyDescent="0.35">
      <c r="A129" s="25" t="s">
        <v>288</v>
      </c>
      <c r="B129" s="25" t="s">
        <v>7</v>
      </c>
      <c r="C129" s="26" t="s">
        <v>299</v>
      </c>
      <c r="D129" s="27">
        <v>45806.916666666701</v>
      </c>
      <c r="E129" s="27">
        <v>45807.229166666701</v>
      </c>
      <c r="F129" s="26" t="s">
        <v>300</v>
      </c>
    </row>
    <row r="130" spans="1:6" s="5" customFormat="1" ht="31" x14ac:dyDescent="0.35">
      <c r="A130" s="25" t="s">
        <v>288</v>
      </c>
      <c r="B130" s="25" t="s">
        <v>7</v>
      </c>
      <c r="C130" s="26" t="s">
        <v>311</v>
      </c>
      <c r="D130" s="27">
        <v>45806.916666666701</v>
      </c>
      <c r="E130" s="27">
        <v>45807.229166666701</v>
      </c>
      <c r="F130" s="26" t="s">
        <v>312</v>
      </c>
    </row>
    <row r="131" spans="1:6" s="5" customFormat="1" ht="77.5" x14ac:dyDescent="0.35">
      <c r="A131" s="25" t="s">
        <v>288</v>
      </c>
      <c r="B131" s="25" t="s">
        <v>8</v>
      </c>
      <c r="C131" s="26" t="s">
        <v>313</v>
      </c>
      <c r="D131" s="27">
        <v>45806.916666666701</v>
      </c>
      <c r="E131" s="27">
        <v>45807.229166666701</v>
      </c>
      <c r="F131" s="26" t="s">
        <v>314</v>
      </c>
    </row>
    <row r="132" spans="1:6" s="5" customFormat="1" ht="77.5" x14ac:dyDescent="0.35">
      <c r="A132" s="25" t="s">
        <v>288</v>
      </c>
      <c r="B132" s="25" t="s">
        <v>8</v>
      </c>
      <c r="C132" s="26" t="s">
        <v>315</v>
      </c>
      <c r="D132" s="27">
        <v>45806.916666666701</v>
      </c>
      <c r="E132" s="27">
        <v>45807.229166666701</v>
      </c>
      <c r="F132" s="26" t="s">
        <v>314</v>
      </c>
    </row>
    <row r="133" spans="1:6" s="5" customFormat="1" ht="77.5" x14ac:dyDescent="0.35">
      <c r="A133" s="25" t="s">
        <v>288</v>
      </c>
      <c r="B133" s="25" t="s">
        <v>7</v>
      </c>
      <c r="C133" s="26" t="s">
        <v>316</v>
      </c>
      <c r="D133" s="27">
        <v>45806.916666666701</v>
      </c>
      <c r="E133" s="27">
        <v>45807.229166666701</v>
      </c>
      <c r="F133" s="26" t="s">
        <v>317</v>
      </c>
    </row>
    <row r="134" spans="1:6" s="5" customFormat="1" ht="62" x14ac:dyDescent="0.35">
      <c r="A134" s="25" t="s">
        <v>288</v>
      </c>
      <c r="B134" s="25" t="s">
        <v>8</v>
      </c>
      <c r="C134" s="26" t="s">
        <v>318</v>
      </c>
      <c r="D134" s="27">
        <v>45806.916666666701</v>
      </c>
      <c r="E134" s="27">
        <v>45807.229166666701</v>
      </c>
      <c r="F134" s="26" t="s">
        <v>319</v>
      </c>
    </row>
    <row r="135" spans="1:6" s="5" customFormat="1" ht="46.5" x14ac:dyDescent="0.35">
      <c r="A135" s="25" t="s">
        <v>288</v>
      </c>
      <c r="B135" s="25" t="s">
        <v>8</v>
      </c>
      <c r="C135" s="26" t="s">
        <v>320</v>
      </c>
      <c r="D135" s="27">
        <v>45806.916666666701</v>
      </c>
      <c r="E135" s="27">
        <v>45807.229166666701</v>
      </c>
      <c r="F135" s="26" t="s">
        <v>321</v>
      </c>
    </row>
    <row r="136" spans="1:6" s="5" customFormat="1" ht="93" x14ac:dyDescent="0.35">
      <c r="A136" s="25" t="s">
        <v>288</v>
      </c>
      <c r="B136" s="25" t="s">
        <v>8</v>
      </c>
      <c r="C136" s="26" t="s">
        <v>326</v>
      </c>
      <c r="D136" s="27">
        <v>45806.916666666701</v>
      </c>
      <c r="E136" s="27">
        <v>45807.229166666701</v>
      </c>
      <c r="F136" s="26" t="s">
        <v>327</v>
      </c>
    </row>
    <row r="137" spans="1:6" s="5" customFormat="1" ht="93" x14ac:dyDescent="0.35">
      <c r="A137" s="25" t="s">
        <v>288</v>
      </c>
      <c r="B137" s="25" t="s">
        <v>8</v>
      </c>
      <c r="C137" s="26" t="s">
        <v>328</v>
      </c>
      <c r="D137" s="27">
        <v>45806.916666666701</v>
      </c>
      <c r="E137" s="27">
        <v>45807.229166666701</v>
      </c>
      <c r="F137" s="26" t="s">
        <v>327</v>
      </c>
    </row>
    <row r="138" spans="1:6" s="5" customFormat="1" ht="77.5" x14ac:dyDescent="0.35">
      <c r="A138" s="25" t="s">
        <v>238</v>
      </c>
      <c r="B138" s="25" t="s">
        <v>2</v>
      </c>
      <c r="C138" s="26" t="s">
        <v>239</v>
      </c>
      <c r="D138" s="27">
        <v>45806.875</v>
      </c>
      <c r="E138" s="27">
        <v>45807.25</v>
      </c>
      <c r="F138" s="26" t="s">
        <v>240</v>
      </c>
    </row>
    <row r="139" spans="1:6" s="5" customFormat="1" ht="31" x14ac:dyDescent="0.35">
      <c r="A139" s="25" t="s">
        <v>252</v>
      </c>
      <c r="B139" s="25" t="s">
        <v>5</v>
      </c>
      <c r="C139" s="26" t="s">
        <v>253</v>
      </c>
      <c r="D139" s="27">
        <v>45806.875</v>
      </c>
      <c r="E139" s="27">
        <v>45807.25</v>
      </c>
      <c r="F139" s="26" t="s">
        <v>254</v>
      </c>
    </row>
    <row r="140" spans="1:6" s="5" customFormat="1" ht="46.5" x14ac:dyDescent="0.35">
      <c r="A140" s="25" t="s">
        <v>252</v>
      </c>
      <c r="B140" s="25" t="s">
        <v>4</v>
      </c>
      <c r="C140" s="26" t="s">
        <v>324</v>
      </c>
      <c r="D140" s="27">
        <v>45806.916666666701</v>
      </c>
      <c r="E140" s="27">
        <v>45807.229166666701</v>
      </c>
      <c r="F140" s="26" t="s">
        <v>325</v>
      </c>
    </row>
    <row r="141" spans="1:6" s="5" customFormat="1" ht="46.5" x14ac:dyDescent="0.35">
      <c r="A141" s="25" t="s">
        <v>76</v>
      </c>
      <c r="B141" s="25" t="s">
        <v>6</v>
      </c>
      <c r="C141" s="26" t="s">
        <v>77</v>
      </c>
      <c r="D141" s="27">
        <v>45806.895833333299</v>
      </c>
      <c r="E141" s="27">
        <v>45807.25</v>
      </c>
      <c r="F141" s="26" t="s">
        <v>78</v>
      </c>
    </row>
    <row r="142" spans="1:6" s="5" customFormat="1" ht="77.5" x14ac:dyDescent="0.35">
      <c r="A142" s="25" t="s">
        <v>76</v>
      </c>
      <c r="B142" s="25" t="s">
        <v>6</v>
      </c>
      <c r="C142" s="26" t="s">
        <v>367</v>
      </c>
      <c r="D142" s="27">
        <v>45806.875</v>
      </c>
      <c r="E142" s="27">
        <v>45807.25</v>
      </c>
      <c r="F142" s="26" t="s">
        <v>368</v>
      </c>
    </row>
    <row r="143" spans="1:6" s="5" customFormat="1" ht="108.5" x14ac:dyDescent="0.35">
      <c r="A143" s="25" t="s">
        <v>349</v>
      </c>
      <c r="B143" s="25" t="s">
        <v>6</v>
      </c>
      <c r="C143" s="26" t="s">
        <v>350</v>
      </c>
      <c r="D143" s="27">
        <v>45806.875</v>
      </c>
      <c r="E143" s="27">
        <v>45807.208333333299</v>
      </c>
      <c r="F143" s="26" t="s">
        <v>351</v>
      </c>
    </row>
    <row r="144" spans="1:6" s="5" customFormat="1" ht="77.5" x14ac:dyDescent="0.35">
      <c r="A144" s="25" t="s">
        <v>349</v>
      </c>
      <c r="B144" s="25" t="s">
        <v>2</v>
      </c>
      <c r="C144" s="26" t="s">
        <v>362</v>
      </c>
      <c r="D144" s="27">
        <v>45806.875</v>
      </c>
      <c r="E144" s="27">
        <v>45807.25</v>
      </c>
      <c r="F144" s="26" t="s">
        <v>363</v>
      </c>
    </row>
    <row r="145" spans="1:6" s="5" customFormat="1" ht="77.5" x14ac:dyDescent="0.35">
      <c r="A145" s="25" t="s">
        <v>82</v>
      </c>
      <c r="B145" s="25" t="s">
        <v>32</v>
      </c>
      <c r="C145" s="26" t="s">
        <v>83</v>
      </c>
      <c r="D145" s="27">
        <v>45806.25</v>
      </c>
      <c r="E145" s="27">
        <v>45806.833333333299</v>
      </c>
      <c r="F145" s="26" t="s">
        <v>84</v>
      </c>
    </row>
    <row r="146" spans="1:6" s="5" customFormat="1" ht="77.5" x14ac:dyDescent="0.35">
      <c r="A146" s="25" t="s">
        <v>82</v>
      </c>
      <c r="B146" s="25" t="s">
        <v>5</v>
      </c>
      <c r="C146" s="26" t="s">
        <v>85</v>
      </c>
      <c r="D146" s="27">
        <v>45806.833333333299</v>
      </c>
      <c r="E146" s="27">
        <v>45807.25</v>
      </c>
      <c r="F146" s="26" t="s">
        <v>84</v>
      </c>
    </row>
    <row r="147" spans="1:6" s="5" customFormat="1" ht="77.5" x14ac:dyDescent="0.35">
      <c r="A147" s="25" t="s">
        <v>82</v>
      </c>
      <c r="B147" s="25" t="s">
        <v>32</v>
      </c>
      <c r="C147" s="26" t="s">
        <v>88</v>
      </c>
      <c r="D147" s="27">
        <v>45806.833333333299</v>
      </c>
      <c r="E147" s="27">
        <v>45807.25</v>
      </c>
      <c r="F147" s="26" t="s">
        <v>84</v>
      </c>
    </row>
    <row r="148" spans="1:6" s="5" customFormat="1" ht="77.5" x14ac:dyDescent="0.35">
      <c r="A148" s="25" t="s">
        <v>82</v>
      </c>
      <c r="B148" s="25" t="s">
        <v>4</v>
      </c>
      <c r="C148" s="26" t="s">
        <v>89</v>
      </c>
      <c r="D148" s="27">
        <v>45806.833333333299</v>
      </c>
      <c r="E148" s="27">
        <v>45807.25</v>
      </c>
      <c r="F148" s="26" t="s">
        <v>84</v>
      </c>
    </row>
    <row r="149" spans="1:6" s="5" customFormat="1" ht="77.5" x14ac:dyDescent="0.35">
      <c r="A149" s="25" t="s">
        <v>82</v>
      </c>
      <c r="B149" s="25" t="s">
        <v>32</v>
      </c>
      <c r="C149" s="26" t="s">
        <v>83</v>
      </c>
      <c r="D149" s="27">
        <v>45807.25</v>
      </c>
      <c r="E149" s="27">
        <v>45807.833333333299</v>
      </c>
      <c r="F149" s="26" t="s">
        <v>84</v>
      </c>
    </row>
    <row r="150" spans="1:6" s="5" customFormat="1" ht="93" x14ac:dyDescent="0.35">
      <c r="A150" s="25" t="s">
        <v>357</v>
      </c>
      <c r="B150" s="25" t="s">
        <v>6</v>
      </c>
      <c r="C150" s="26" t="s">
        <v>358</v>
      </c>
      <c r="D150" s="27">
        <v>45806.875</v>
      </c>
      <c r="E150" s="27">
        <v>45807.208333333299</v>
      </c>
      <c r="F150" s="26" t="s">
        <v>359</v>
      </c>
    </row>
    <row r="151" spans="1:6" s="5" customFormat="1" ht="62" x14ac:dyDescent="0.35">
      <c r="A151" s="25" t="s">
        <v>357</v>
      </c>
      <c r="B151" s="25" t="s">
        <v>2</v>
      </c>
      <c r="C151" s="26" t="s">
        <v>369</v>
      </c>
      <c r="D151" s="27">
        <v>45806.875</v>
      </c>
      <c r="E151" s="27">
        <v>45807.25</v>
      </c>
      <c r="F151" s="26" t="s">
        <v>370</v>
      </c>
    </row>
    <row r="152" spans="1:6" s="5" customFormat="1" ht="46.5" x14ac:dyDescent="0.35">
      <c r="A152" s="25" t="s">
        <v>233</v>
      </c>
      <c r="B152" s="25" t="s">
        <v>6</v>
      </c>
      <c r="C152" s="26" t="s">
        <v>234</v>
      </c>
      <c r="D152" s="27">
        <v>45806.875</v>
      </c>
      <c r="E152" s="27">
        <v>45807.208333333299</v>
      </c>
      <c r="F152" s="26" t="s">
        <v>235</v>
      </c>
    </row>
    <row r="153" spans="1:6" s="5" customFormat="1" ht="46.5" x14ac:dyDescent="0.35">
      <c r="A153" s="25" t="s">
        <v>193</v>
      </c>
      <c r="B153" s="25" t="s">
        <v>5</v>
      </c>
      <c r="C153" s="26" t="s">
        <v>194</v>
      </c>
      <c r="D153" s="27">
        <v>45806.875</v>
      </c>
      <c r="E153" s="27">
        <v>45807.25</v>
      </c>
      <c r="F153" s="26" t="s">
        <v>195</v>
      </c>
    </row>
    <row r="154" spans="1:6" s="5" customFormat="1" ht="31" x14ac:dyDescent="0.35">
      <c r="A154" s="25" t="s">
        <v>193</v>
      </c>
      <c r="B154" s="25" t="s">
        <v>5</v>
      </c>
      <c r="C154" s="26" t="s">
        <v>196</v>
      </c>
      <c r="D154" s="27">
        <v>45806.875</v>
      </c>
      <c r="E154" s="27">
        <v>45807.208333333299</v>
      </c>
      <c r="F154" s="26" t="s">
        <v>197</v>
      </c>
    </row>
    <row r="155" spans="1:6" s="5" customFormat="1" ht="31" x14ac:dyDescent="0.35">
      <c r="A155" s="25" t="s">
        <v>193</v>
      </c>
      <c r="B155" s="25" t="s">
        <v>5</v>
      </c>
      <c r="C155" s="26" t="s">
        <v>200</v>
      </c>
      <c r="D155" s="27">
        <v>45806.875</v>
      </c>
      <c r="E155" s="27">
        <v>45807.208333333299</v>
      </c>
      <c r="F155" s="26" t="s">
        <v>197</v>
      </c>
    </row>
    <row r="156" spans="1:6" s="5" customFormat="1" ht="46.5" x14ac:dyDescent="0.35">
      <c r="A156" s="25" t="s">
        <v>193</v>
      </c>
      <c r="B156" s="25" t="s">
        <v>5</v>
      </c>
      <c r="C156" s="26" t="s">
        <v>226</v>
      </c>
      <c r="D156" s="27">
        <v>45806.875</v>
      </c>
      <c r="E156" s="27">
        <v>45807.208333333299</v>
      </c>
      <c r="F156" s="26" t="s">
        <v>227</v>
      </c>
    </row>
    <row r="157" spans="1:6" s="5" customFormat="1" ht="46.5" x14ac:dyDescent="0.35">
      <c r="A157" s="25" t="s">
        <v>180</v>
      </c>
      <c r="B157" s="25" t="s">
        <v>6</v>
      </c>
      <c r="C157" s="26" t="s">
        <v>181</v>
      </c>
      <c r="D157" s="27">
        <v>45806.875</v>
      </c>
      <c r="E157" s="27">
        <v>45807.25</v>
      </c>
      <c r="F157" s="26" t="s">
        <v>182</v>
      </c>
    </row>
    <row r="158" spans="1:6" s="5" customFormat="1" ht="46.5" x14ac:dyDescent="0.35">
      <c r="A158" s="25" t="s">
        <v>180</v>
      </c>
      <c r="B158" s="25" t="s">
        <v>6</v>
      </c>
      <c r="C158" s="26" t="s">
        <v>183</v>
      </c>
      <c r="D158" s="27">
        <v>45806.875</v>
      </c>
      <c r="E158" s="27">
        <v>45807.25</v>
      </c>
      <c r="F158" s="26" t="s">
        <v>182</v>
      </c>
    </row>
    <row r="159" spans="1:6" s="5" customFormat="1" ht="46.5" x14ac:dyDescent="0.35">
      <c r="A159" s="25" t="s">
        <v>180</v>
      </c>
      <c r="B159" s="25" t="s">
        <v>6</v>
      </c>
      <c r="C159" s="26" t="s">
        <v>184</v>
      </c>
      <c r="D159" s="27">
        <v>45806.875</v>
      </c>
      <c r="E159" s="27">
        <v>45807.25</v>
      </c>
      <c r="F159" s="26" t="s">
        <v>182</v>
      </c>
    </row>
    <row r="160" spans="1:6" s="5" customFormat="1" ht="46.5" x14ac:dyDescent="0.35">
      <c r="A160" s="25" t="s">
        <v>180</v>
      </c>
      <c r="B160" s="25" t="s">
        <v>6</v>
      </c>
      <c r="C160" s="26" t="s">
        <v>185</v>
      </c>
      <c r="D160" s="27">
        <v>45806.875</v>
      </c>
      <c r="E160" s="27">
        <v>45807.25</v>
      </c>
      <c r="F160" s="26" t="s">
        <v>182</v>
      </c>
    </row>
    <row r="161" spans="1:6" s="5" customFormat="1" ht="46.5" x14ac:dyDescent="0.35">
      <c r="A161" s="25" t="s">
        <v>180</v>
      </c>
      <c r="B161" s="25" t="s">
        <v>6</v>
      </c>
      <c r="C161" s="26" t="s">
        <v>186</v>
      </c>
      <c r="D161" s="27">
        <v>45806.875</v>
      </c>
      <c r="E161" s="27">
        <v>45807.25</v>
      </c>
      <c r="F161" s="26" t="s">
        <v>182</v>
      </c>
    </row>
    <row r="162" spans="1:6" s="5" customFormat="1" ht="46.5" x14ac:dyDescent="0.35">
      <c r="A162" s="25" t="s">
        <v>180</v>
      </c>
      <c r="B162" s="25" t="s">
        <v>6</v>
      </c>
      <c r="C162" s="26" t="s">
        <v>187</v>
      </c>
      <c r="D162" s="27">
        <v>45806.875</v>
      </c>
      <c r="E162" s="27">
        <v>45807.25</v>
      </c>
      <c r="F162" s="26" t="s">
        <v>182</v>
      </c>
    </row>
    <row r="163" spans="1:6" s="5" customFormat="1" ht="46.5" x14ac:dyDescent="0.35">
      <c r="A163" s="25" t="s">
        <v>180</v>
      </c>
      <c r="B163" s="25" t="s">
        <v>6</v>
      </c>
      <c r="C163" s="26" t="s">
        <v>188</v>
      </c>
      <c r="D163" s="27">
        <v>45806.875</v>
      </c>
      <c r="E163" s="27">
        <v>45807.25</v>
      </c>
      <c r="F163" s="26" t="s">
        <v>182</v>
      </c>
    </row>
    <row r="164" spans="1:6" s="5" customFormat="1" ht="46.5" x14ac:dyDescent="0.35">
      <c r="A164" s="25" t="s">
        <v>180</v>
      </c>
      <c r="B164" s="25" t="s">
        <v>6</v>
      </c>
      <c r="C164" s="26" t="s">
        <v>187</v>
      </c>
      <c r="D164" s="27">
        <v>45804.208333333299</v>
      </c>
      <c r="E164" s="27">
        <v>46010.208333333299</v>
      </c>
      <c r="F164" s="26" t="s">
        <v>203</v>
      </c>
    </row>
    <row r="165" spans="1:6" s="5" customFormat="1" ht="46.5" x14ac:dyDescent="0.35">
      <c r="A165" s="25" t="s">
        <v>218</v>
      </c>
      <c r="B165" s="25" t="s">
        <v>6</v>
      </c>
      <c r="C165" s="26" t="s">
        <v>219</v>
      </c>
      <c r="D165" s="27">
        <v>45806.875</v>
      </c>
      <c r="E165" s="27">
        <v>45807.25</v>
      </c>
      <c r="F165" s="26" t="s">
        <v>217</v>
      </c>
    </row>
    <row r="166" spans="1:6" s="5" customFormat="1" ht="31" x14ac:dyDescent="0.35">
      <c r="A166" s="25" t="s">
        <v>218</v>
      </c>
      <c r="B166" s="25" t="s">
        <v>2</v>
      </c>
      <c r="C166" s="26" t="s">
        <v>228</v>
      </c>
      <c r="D166" s="27">
        <v>45806.958333333299</v>
      </c>
      <c r="E166" s="27">
        <v>45807.208333333299</v>
      </c>
      <c r="F166" s="26" t="s">
        <v>229</v>
      </c>
    </row>
    <row r="167" spans="1:6" s="5" customFormat="1" ht="31" x14ac:dyDescent="0.35">
      <c r="A167" s="25" t="s">
        <v>218</v>
      </c>
      <c r="B167" s="25" t="s">
        <v>2</v>
      </c>
      <c r="C167" s="26" t="s">
        <v>230</v>
      </c>
      <c r="D167" s="27">
        <v>45806.958333333299</v>
      </c>
      <c r="E167" s="27">
        <v>45807.208333333299</v>
      </c>
      <c r="F167" s="26" t="s">
        <v>229</v>
      </c>
    </row>
    <row r="168" spans="1:6" s="5" customFormat="1" ht="31" x14ac:dyDescent="0.35">
      <c r="A168" s="25" t="s">
        <v>218</v>
      </c>
      <c r="B168" s="25" t="s">
        <v>2</v>
      </c>
      <c r="C168" s="26" t="s">
        <v>231</v>
      </c>
      <c r="D168" s="27">
        <v>45806.958333333299</v>
      </c>
      <c r="E168" s="27">
        <v>45807.208333333299</v>
      </c>
      <c r="F168" s="26" t="s">
        <v>229</v>
      </c>
    </row>
    <row r="169" spans="1:6" s="5" customFormat="1" ht="31" x14ac:dyDescent="0.35">
      <c r="A169" s="25" t="s">
        <v>218</v>
      </c>
      <c r="B169" s="25" t="s">
        <v>2</v>
      </c>
      <c r="C169" s="26" t="s">
        <v>232</v>
      </c>
      <c r="D169" s="27">
        <v>45806.958333333299</v>
      </c>
      <c r="E169" s="27">
        <v>45807.208333333299</v>
      </c>
      <c r="F169" s="26" t="s">
        <v>229</v>
      </c>
    </row>
    <row r="170" spans="1:6" ht="77.5" x14ac:dyDescent="0.35">
      <c r="A170" s="25" t="s">
        <v>218</v>
      </c>
      <c r="B170" s="25" t="s">
        <v>2</v>
      </c>
      <c r="C170" s="26" t="s">
        <v>352</v>
      </c>
      <c r="D170" s="27">
        <v>45806.916666666701</v>
      </c>
      <c r="E170" s="27">
        <v>45807.208333333299</v>
      </c>
      <c r="F170" s="26" t="s">
        <v>353</v>
      </c>
    </row>
    <row r="171" spans="1:6" ht="77.5" x14ac:dyDescent="0.35">
      <c r="A171" s="25" t="s">
        <v>218</v>
      </c>
      <c r="B171" s="25" t="s">
        <v>6</v>
      </c>
      <c r="C171" s="26" t="s">
        <v>360</v>
      </c>
      <c r="D171" s="27">
        <v>45806.875</v>
      </c>
      <c r="E171" s="27">
        <v>45807.25</v>
      </c>
      <c r="F171" s="26" t="s">
        <v>361</v>
      </c>
    </row>
    <row r="172" spans="1:6" ht="62" x14ac:dyDescent="0.35">
      <c r="A172" s="25" t="s">
        <v>218</v>
      </c>
      <c r="B172" s="25" t="s">
        <v>2</v>
      </c>
      <c r="C172" s="26" t="s">
        <v>371</v>
      </c>
      <c r="D172" s="27">
        <v>45806.916666666701</v>
      </c>
      <c r="E172" s="27">
        <v>45807.25</v>
      </c>
      <c r="F172" s="26" t="s">
        <v>372</v>
      </c>
    </row>
    <row r="173" spans="1:6" ht="62" x14ac:dyDescent="0.35">
      <c r="A173" s="25" t="s">
        <v>218</v>
      </c>
      <c r="B173" s="25" t="s">
        <v>2</v>
      </c>
      <c r="C173" s="26" t="s">
        <v>376</v>
      </c>
      <c r="D173" s="27">
        <v>45806.875</v>
      </c>
      <c r="E173" s="27">
        <v>45807.25</v>
      </c>
      <c r="F173" s="26" t="s">
        <v>377</v>
      </c>
    </row>
    <row r="174" spans="1:6" ht="31" x14ac:dyDescent="0.35">
      <c r="A174" s="25" t="s">
        <v>201</v>
      </c>
      <c r="B174" s="25" t="s">
        <v>7</v>
      </c>
      <c r="C174" s="26" t="s">
        <v>202</v>
      </c>
      <c r="D174" s="27">
        <v>45806.875</v>
      </c>
      <c r="E174" s="27">
        <v>45807.208333333299</v>
      </c>
      <c r="F174" s="26" t="s">
        <v>197</v>
      </c>
    </row>
    <row r="175" spans="1:6" ht="31" x14ac:dyDescent="0.35">
      <c r="A175" s="25" t="s">
        <v>209</v>
      </c>
      <c r="B175" s="25" t="s">
        <v>6</v>
      </c>
      <c r="C175" s="26" t="s">
        <v>210</v>
      </c>
      <c r="D175" s="27">
        <v>45806.875</v>
      </c>
      <c r="E175" s="27">
        <v>45807.25</v>
      </c>
      <c r="F175" s="26" t="s">
        <v>208</v>
      </c>
    </row>
    <row r="176" spans="1:6" ht="62" x14ac:dyDescent="0.35">
      <c r="A176" s="25" t="s">
        <v>157</v>
      </c>
      <c r="B176" s="25" t="s">
        <v>4</v>
      </c>
      <c r="C176" s="26" t="s">
        <v>158</v>
      </c>
      <c r="D176" s="27">
        <v>45806.833333333299</v>
      </c>
      <c r="E176" s="27">
        <v>45807.25</v>
      </c>
      <c r="F176" s="26" t="s">
        <v>159</v>
      </c>
    </row>
    <row r="177" spans="1:6" ht="31" x14ac:dyDescent="0.35">
      <c r="A177" s="25" t="s">
        <v>157</v>
      </c>
      <c r="B177" s="25" t="s">
        <v>5</v>
      </c>
      <c r="C177" s="26" t="s">
        <v>204</v>
      </c>
      <c r="D177" s="27">
        <v>45684.208333333299</v>
      </c>
      <c r="E177" s="27">
        <v>46010.25</v>
      </c>
      <c r="F177" s="26" t="s">
        <v>205</v>
      </c>
    </row>
    <row r="178" spans="1:6" ht="62" x14ac:dyDescent="0.35">
      <c r="A178" s="25" t="s">
        <v>136</v>
      </c>
      <c r="B178" s="25" t="s">
        <v>7</v>
      </c>
      <c r="C178" s="26" t="s">
        <v>137</v>
      </c>
      <c r="D178" s="27">
        <v>45806.833333333299</v>
      </c>
      <c r="E178" s="27">
        <v>45807.208333333299</v>
      </c>
      <c r="F178" s="26" t="s">
        <v>138</v>
      </c>
    </row>
    <row r="179" spans="1:6" ht="31" x14ac:dyDescent="0.35">
      <c r="A179" s="25" t="s">
        <v>211</v>
      </c>
      <c r="B179" s="25" t="s">
        <v>5</v>
      </c>
      <c r="C179" s="26" t="s">
        <v>212</v>
      </c>
      <c r="D179" s="27">
        <v>45806.875</v>
      </c>
      <c r="E179" s="27">
        <v>45807.25</v>
      </c>
      <c r="F179" s="26" t="s">
        <v>213</v>
      </c>
    </row>
    <row r="180" spans="1:6" ht="31" x14ac:dyDescent="0.35">
      <c r="A180" s="25" t="s">
        <v>211</v>
      </c>
      <c r="B180" s="25" t="s">
        <v>5</v>
      </c>
      <c r="C180" s="26" t="s">
        <v>214</v>
      </c>
      <c r="D180" s="27">
        <v>45806.875</v>
      </c>
      <c r="E180" s="27">
        <v>45807.25</v>
      </c>
      <c r="F180" s="26" t="s">
        <v>213</v>
      </c>
    </row>
    <row r="181" spans="1:6" ht="31" x14ac:dyDescent="0.35">
      <c r="A181" s="25" t="s">
        <v>211</v>
      </c>
      <c r="B181" s="25" t="s">
        <v>5</v>
      </c>
      <c r="C181" s="26" t="s">
        <v>215</v>
      </c>
      <c r="D181" s="27">
        <v>45806.875</v>
      </c>
      <c r="E181" s="27">
        <v>45807.25</v>
      </c>
      <c r="F181" s="26" t="s">
        <v>213</v>
      </c>
    </row>
    <row r="182" spans="1:6" ht="46.5" x14ac:dyDescent="0.35">
      <c r="A182" s="25" t="s">
        <v>211</v>
      </c>
      <c r="B182" s="25" t="s">
        <v>4</v>
      </c>
      <c r="C182" s="26" t="s">
        <v>216</v>
      </c>
      <c r="D182" s="27">
        <v>45806.875</v>
      </c>
      <c r="E182" s="27">
        <v>45807.25</v>
      </c>
      <c r="F182" s="26" t="s">
        <v>217</v>
      </c>
    </row>
    <row r="183" spans="1:6" ht="46.5" x14ac:dyDescent="0.35">
      <c r="A183" s="25" t="s">
        <v>211</v>
      </c>
      <c r="B183" s="25" t="s">
        <v>4</v>
      </c>
      <c r="C183" s="26" t="s">
        <v>220</v>
      </c>
      <c r="D183" s="27">
        <v>45806.875</v>
      </c>
      <c r="E183" s="27">
        <v>45807.25</v>
      </c>
      <c r="F183" s="26" t="s">
        <v>217</v>
      </c>
    </row>
    <row r="184" spans="1:6" ht="46.5" x14ac:dyDescent="0.35">
      <c r="A184" s="25" t="s">
        <v>211</v>
      </c>
      <c r="B184" s="25" t="s">
        <v>4</v>
      </c>
      <c r="C184" s="26" t="s">
        <v>221</v>
      </c>
      <c r="D184" s="27">
        <v>45806.875</v>
      </c>
      <c r="E184" s="27">
        <v>45807.25</v>
      </c>
      <c r="F184" s="26" t="s">
        <v>217</v>
      </c>
    </row>
    <row r="185" spans="1:6" ht="46.5" x14ac:dyDescent="0.35">
      <c r="A185" s="25" t="s">
        <v>211</v>
      </c>
      <c r="B185" s="25" t="s">
        <v>4</v>
      </c>
      <c r="C185" s="26" t="s">
        <v>222</v>
      </c>
      <c r="D185" s="27">
        <v>45806.875</v>
      </c>
      <c r="E185" s="27">
        <v>45807.25</v>
      </c>
      <c r="F185" s="26" t="s">
        <v>217</v>
      </c>
    </row>
    <row r="186" spans="1:6" ht="46.5" x14ac:dyDescent="0.35">
      <c r="A186" s="25" t="s">
        <v>211</v>
      </c>
      <c r="B186" s="25" t="s">
        <v>4</v>
      </c>
      <c r="C186" s="26" t="s">
        <v>236</v>
      </c>
      <c r="D186" s="27">
        <v>45806.875</v>
      </c>
      <c r="E186" s="27">
        <v>45807.208333333299</v>
      </c>
      <c r="F186" s="26" t="s">
        <v>237</v>
      </c>
    </row>
    <row r="187" spans="1:6" ht="46.5" x14ac:dyDescent="0.35">
      <c r="A187" s="25" t="s">
        <v>177</v>
      </c>
      <c r="B187" s="25" t="s">
        <v>4</v>
      </c>
      <c r="C187" s="26" t="s">
        <v>178</v>
      </c>
      <c r="D187" s="27">
        <v>44936.875</v>
      </c>
      <c r="E187" s="27">
        <v>45815.208333333299</v>
      </c>
      <c r="F187" s="26" t="s">
        <v>179</v>
      </c>
    </row>
  </sheetData>
  <autoFilter ref="A2:F82" xr:uid="{93B7315F-D2FC-4C0E-9F55-271D0AA7A834}">
    <sortState xmlns:xlrd2="http://schemas.microsoft.com/office/spreadsheetml/2017/richdata2" ref="A3:F187">
      <sortCondition ref="A2:A82"/>
    </sortState>
  </autoFilter>
  <mergeCells count="1">
    <mergeCell ref="A1:F1"/>
  </mergeCells>
  <conditionalFormatting sqref="A3:F187">
    <cfRule type="expression" dxfId="6"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2.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2025-05-23T14:25:03Z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