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F926360C-4FEE-4B67-BBC3-FF34BBE88A2F}"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Tuesday" sheetId="1" r:id="rId3"/>
    <sheet name="Wednesday" sheetId="5" r:id="rId4"/>
    <sheet name="Thursday" sheetId="6" r:id="rId5"/>
    <sheet name="Friday" sheetId="7" r:id="rId6"/>
    <sheet name="Saturday" sheetId="12" r:id="rId7"/>
    <sheet name="Sunday" sheetId="9" r:id="rId8"/>
    <sheet name="Monday" sheetId="10" r:id="rId9"/>
  </sheets>
  <definedNames>
    <definedName name="_xlnm._FilterDatabase" localSheetId="5" hidden="1">Friday!$A$2:$F$179</definedName>
    <definedName name="_xlnm._FilterDatabase" localSheetId="8" hidden="1">Monday!$A$2:$F$82</definedName>
    <definedName name="_xlnm._FilterDatabase" localSheetId="6" hidden="1">Saturday!$A$2:$F$190</definedName>
    <definedName name="_xlnm._FilterDatabase" localSheetId="7" hidden="1">Sunday!$A$2:$F$87</definedName>
    <definedName name="_xlnm._FilterDatabase" localSheetId="4" hidden="1">Thursday!$A$2:$F$178</definedName>
    <definedName name="_xlnm._FilterDatabase" localSheetId="2" hidden="1">Tuesday!$A$2:$F$168</definedName>
    <definedName name="_xlnm._FilterDatabase" localSheetId="3" hidden="1">Wednesday!$A$2:$F$191</definedName>
    <definedName name="Direction">'Data Listing'!$A$1:$A$7</definedName>
    <definedName name="_xlnm.Print_Area" localSheetId="2">Tuesday!$A:$F</definedName>
    <definedName name="_xlnm.Print_Titles" localSheetId="2">Tuesday!$1:$1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<sst xmlns="http://schemas.openxmlformats.org/spreadsheetml/2006/main" count="4005" uniqueCount="923">
  <si>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</si>
  <si>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</si>
  <si>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</si>
  <si>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</si>
  <si>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</si>
  <si>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</si>
  <si>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</si>
  <si>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</si>
  <si>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</si>
  <si>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</si>
  <si>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</si>
  <si>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</si>
  <si>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</si>
  <si>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</si>
  <si>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</si>
  <si>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</si>
  <si>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</si>
  <si>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</si>
  <si>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</si>
  <si>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Welland Road Roundabout to Hodney Road Roundabout carriageway closure</t>
  </si>
  <si>
    <t>Overall Scheme Details: A47 both directions 
Peterborough to King's Lynn - carriageway closure and diversion route for construction improvement/upgrade on behalf of National Highways</t>
  </si>
  <si>
    <t>A47 westbound A1065 to A1122 carriageway closure</t>
  </si>
  <si>
    <t>Overall Scheme Details: A47 both directions 
A1122 Roundabout to Norwich Road Roundabout  - carriageway closure and diversion route for carriageway - reconstruction/renewal on behalf of National Highways</t>
  </si>
  <si>
    <t>A1</t>
  </si>
  <si>
    <t>A1 southbound Wansford Interchange exit slip road closure</t>
  </si>
  <si>
    <t>Overall Scheme Details: A47 both directions 
Wansford to Sutton - carriageway closure, lane closure and diversion route for carriageway - reconstruction/renewal on behalf of National Highways</t>
  </si>
  <si>
    <t>A47 both directions Wansford to Sutton carriageway closure</t>
  </si>
  <si>
    <t>M11</t>
  </si>
  <si>
    <t>M11 southbound Jct 12 to Jct 11 carriageway closure</t>
  </si>
  <si>
    <t xml:space="preserve">Overall Scheme Details: M11 both directions
Jct 9 to Jct 12 carriageway closure for white lining/road markings on behalf of National Highways  </t>
  </si>
  <si>
    <t>A12</t>
  </si>
  <si>
    <t>A12 southbound Jct 24 to Jct 22 carriageway closure</t>
  </si>
  <si>
    <t>Overall Scheme Details: A12 southbound
Jct 24 to Jct 22 - carriageway closure for carriageway - anti-skid on behalf of National Highways</t>
  </si>
  <si>
    <t>A12 northbound Jct 32A entry slip carriageway closure</t>
  </si>
  <si>
    <t>Overall Scheme Details: A12 both directions 
Copdock Roundabout to Jct 11 - mobile lane closures, carriageway closures and diversion routes for horticulture (cutting and planting) on behalf of National Highways</t>
  </si>
  <si>
    <t>A12 northbound Jct 32B exit slip carriageway closure</t>
  </si>
  <si>
    <t>A14</t>
  </si>
  <si>
    <t>A14 westbound Jct 36 to Jct 33 - carriageway closure and slip closures</t>
  </si>
  <si>
    <t>Overall Scheme Details: A14 westbound
Jct 36 to Jct 33 - carriageway closure for structure - maintenance on behalf of National Highways</t>
  </si>
  <si>
    <t>A47 westbound Trowse interchange to Ipswich Road carriageway closure</t>
  </si>
  <si>
    <t>Overall Scheme Details: A47 westbound 
A146 Trowse Interchange to A140 Ipswich Road interchange - carriageway closure for electrical works on behalf of National Highways</t>
  </si>
  <si>
    <t>A47 eastbound Thickthorn Interchange to A140 carriageway closure</t>
  </si>
  <si>
    <t>Overall Scheme Details: A47 eastbound 
Thickthorn to A140 - carriageway closure, lane closure and diversion route for carriageway - reconstruction renewal on behalf of National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</si>
  <si>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</si>
  <si>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</si>
  <si>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</si>
  <si>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A1 both directions Black Cat roundabout - North quadrant closure</t>
  </si>
  <si>
    <t>Overall Scheme Details: A1 both directions
Black Cat roundabout - North quadrant closure for bypass construction on behalf of National Highways</t>
  </si>
  <si>
    <t>A1 southbound Brampton Hut entry slip road closure</t>
  </si>
  <si>
    <t>Overall Scheme Details: A1 both directions 
Alconbury to Baldock - exit and entry slip road closures, and diversion routes for horticulture (cutting and planting) on behalf of National Highways</t>
  </si>
  <si>
    <t>A1 northbound Brampton Hut exit slip road closure</t>
  </si>
  <si>
    <t>A1 northbound Little Paxton exit slip road closure</t>
  </si>
  <si>
    <t>A14 eastbound Jct 56 exit slip carriageway closure</t>
  </si>
  <si>
    <t>Overall Scheme Details: A14 eastbound 
Jct 55 to Jct 56 - carriageway closure, lane closure and diversion route for communications on behalf of National Highways</t>
  </si>
  <si>
    <t>A14 eastbound Jct 31 to Jct 32 link road closure</t>
  </si>
  <si>
    <t>Overall Scheme Details: A14 eastbound
Jct 31 to Jct 33 - link road closure, lane closures and diversion route for carriageway - reconstruction/renewal on behalf of National Highways</t>
  </si>
  <si>
    <t>A11</t>
  </si>
  <si>
    <t>A11 southbound Elveden slip road - carriageway closure</t>
  </si>
  <si>
    <t>Overall Scheme Details: A11 southbound
London Road Slip Road to Loop Road For London Road Entrance - carriageway closure for Local Authority works on behalf of Norfolk County Council</t>
  </si>
  <si>
    <t>M1</t>
  </si>
  <si>
    <t>M1 northbound Jct 9 exit and entry slip road closure</t>
  </si>
  <si>
    <t>Overall Scheme Details: M1 both directions
Jct 8 to Jct 10 - exit slip road closures, entry slip road closures, lane closures and diversion routes due to horticulture (cutting and planting) works on behalf of National Highways</t>
  </si>
  <si>
    <t>M40</t>
  </si>
  <si>
    <t>M40 Northbound Jct 13 exit slip road closure.</t>
  </si>
  <si>
    <t>Overall Scheme Details: M40 Northbound Jct 13,
Lane closures, slip road closure and diversion route for maintenance works.
Diversion via National Highways and local authority network.</t>
  </si>
  <si>
    <t>M40 Southbound Jct 13 entry slip road closure.</t>
  </si>
  <si>
    <t>Overall Scheme Details: M40 Southbound Jct 13,
Lane closures, slip road closure and diversion route for maintenance works.
Diversion via National Highways and local authority networks.</t>
  </si>
  <si>
    <t>M40 southbound Jct 6 exit slip road closure</t>
  </si>
  <si>
    <t xml:space="preserve">Overall Scheme Details: M40 southbound 
Jct 7 to Jct 4 lane closure, slip road closures and diversion routes for maintenance work </t>
  </si>
  <si>
    <t>M40 southbound Jct 5 exit slip road closure</t>
  </si>
  <si>
    <t>A45</t>
  </si>
  <si>
    <t>A45 Lay-by closure southbound</t>
  </si>
  <si>
    <t xml:space="preserve">Overall Scheme Details: A45 northbound and southbound Chowns Mill to Thrapston.
Layby and lane closure and temporary traffic signals for horticultural works. 
</t>
  </si>
  <si>
    <t>A45 Lay-by closure northbound</t>
  </si>
  <si>
    <t>A46</t>
  </si>
  <si>
    <t>A46 Lay-by closure southbound</t>
  </si>
  <si>
    <t>Overall Scheme Details: A46 northbound and southbound Swinderby to Carholme roundabout.
Slip road, layby, and lane closures due to maintenance works.
Diversion via National Highways network and local authority network.</t>
  </si>
  <si>
    <t>M1 southbound Jct 29 entry slip road closure</t>
  </si>
  <si>
    <t>Overall Scheme Details: M1 northbound and southbound Jct 28 to Jct 29a 
Slip road, lay-by and lane closure due to maintenance work.
Diversion route via National Highways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</si>
  <si>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</si>
  <si>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</si>
  <si>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</si>
  <si>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A45 Queen Eleanor southbound exit slip road closure</t>
  </si>
  <si>
    <t>Overall Scheme Details: A45 northbound and southbound, Queen Eleanor roundabout
24/7 lane gain closure on approach to roundabout, slip road and lane closures due to works being undertaken on behalf of Northants Highways.
Diversion route using National Highways and local authority network.</t>
  </si>
  <si>
    <t>A45 Queen Eleanor southbound entry slip road closure</t>
  </si>
  <si>
    <t>M1 southbound Jct 16 entry slip road closure</t>
  </si>
  <si>
    <t xml:space="preserve">Overall Scheme Details: M1 northbound and southbound, Jct 16.
Slip road and lane closures for survey works.
Diversion route via National Highways network and local authority network. </t>
  </si>
  <si>
    <t>A46 northbound Hobby Horse roundabout to Cossington carriageway closure</t>
  </si>
  <si>
    <t>Overall Scheme Details: A46 northbound and southbound, M1 Jct 21a to Six Hills.
Carriageway, slip road, lane and lay-by closures for maintenance works.
Diversion route via National Highways network and local authority network.</t>
  </si>
  <si>
    <t>A42</t>
  </si>
  <si>
    <t>A42 northbound Jct 13 exit slip road closure</t>
  </si>
  <si>
    <t>Overall Scheme Details: A42 northbound, Jct 13.
Slip road, layby and lane closures for maintenance works.
Diversion route via National Highways network  and local authority network.</t>
  </si>
  <si>
    <t>A52 eastbound Dunkirk entry slip road closure</t>
  </si>
  <si>
    <t>Overall Scheme Details: A52 eastbound and westbound QMC to Nottingham Knight
Carriageway and lane closure due to construction works
Diversion via National Highways network and local authority network</t>
  </si>
  <si>
    <t>A1 northbound Little Ponton exit slip road closure</t>
  </si>
  <si>
    <t>Overall Scheme Details: A1 northbound Little Ponton.
Slip road and lane closure due to maintenance works.</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</si>
  <si>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</si>
  <si>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</si>
  <si>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</si>
  <si>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A1 northbound Barnsdale bar to Ferrybridge, carriageway closure</t>
  </si>
  <si>
    <t>Overall Scheme Details: A1 northbound and southbound Barnsdale bar to Ferrybridge.
Carriageway closure and lane closures for structure works.
Diversion route in place via local authority network.</t>
  </si>
  <si>
    <t>M621</t>
  </si>
  <si>
    <t>M621 anticlockwise Jct 7 to Jct 3, carriageway closure</t>
  </si>
  <si>
    <t>Overall Scheme Details: M621 clockwise and anticlockwise Jct 2 to Jct 7
Carriageway closures for survey works
Diversion in place via National highways and local authority network</t>
  </si>
  <si>
    <t>A64</t>
  </si>
  <si>
    <t>A64 eastbound Fulford to Grimston, carriageway closure</t>
  </si>
  <si>
    <t>Overall Scheme Details: A64 eastbound and westbound Askham Bryan to Grimston.
Carriageway and lane closure for carriageway improvement works.
Diversion route in place via local authority network.</t>
  </si>
  <si>
    <t>M62</t>
  </si>
  <si>
    <t>M62 westbound Jct 31 entry slip road closure</t>
  </si>
  <si>
    <t>Overall Scheme Details: M62 westbound Jct 31 to Jct 30 
Slip road closure for general cleaning and maintenance 
Diversion via local authority and national highways networks</t>
  </si>
  <si>
    <t>M18</t>
  </si>
  <si>
    <t>M18 southbound Jct 1 to M1 northbound Jct 32 carriageway closure</t>
  </si>
  <si>
    <t>Overall Scheme Details: M1 southbound Jct 32. M18 northbound and southbound Jct 1 
Carriageway closure for structure - maintenance 
Diversion via local authority and National Highways networks</t>
  </si>
  <si>
    <t>M180</t>
  </si>
  <si>
    <t>M180 westbound Jct 5 to Jct 4, carriageway closure</t>
  </si>
  <si>
    <t>Overall Scheme Details: M180 westbound Jct 5 to Jct 4.
Carriageway and lane closures for carriageway repairs 
Diversion route in place via local highway authority.</t>
  </si>
  <si>
    <t>A64 eastbound and westbound Staxton to Seamer carriageway closure</t>
  </si>
  <si>
    <t>Overall Scheme Details: A64 eastbound and westbound Staxton to Seamer.
Carriageway and lane closures for carriageway improvement works.
Diversion route in place via Local Authority network.</t>
  </si>
  <si>
    <t>A64 eastbound Pickering Interchange exit slip road closure</t>
  </si>
  <si>
    <t>Overall Scheme Details: A64 eastbound and westbound Pickering
Slip road closures for works on behalf of local authority
Diversion route via National Highways and local authority network</t>
  </si>
  <si>
    <t>A64 eastbound Pickering Interchange entry slip road closure</t>
  </si>
  <si>
    <t>Overall Scheme Details: A628 eastbound and westbound Tintwistle to Flouch
Carriageway and lane closures for General cleaning and maintenance 
Diversion routes in place via National Highways and Local Highway Authority network.</t>
  </si>
  <si>
    <t>A1(M)</t>
  </si>
  <si>
    <t>A1M southbound Jct 38 entry slip road closure</t>
  </si>
  <si>
    <t xml:space="preserve">Overall Scheme Details: A1M northbound and southbound Jct 36 to Jct 38 
Carriageway closure and Slip road and lane closure for structure - maintenance
Diversion via local authority and National Highways networks </t>
  </si>
  <si>
    <t>A638</t>
  </si>
  <si>
    <t>A638 westbound Redhouse, carriageway closure</t>
  </si>
  <si>
    <t>M1 northbound Jct 40 exit slip road closure</t>
  </si>
  <si>
    <t>Overall Scheme Details: M1 northbound Jct 40 to Jct 41
Slip road and lane closure for drainage 
Diversion via local authority and National Highways networks</t>
  </si>
  <si>
    <t>M1 southbound Jct 35 exit slip road closure</t>
  </si>
  <si>
    <t>Overall Scheme Details: M1 northbound and southbound Jct 35
Slip road closures and lane closures for electrical works
Diversion in place via M1 and A631.</t>
  </si>
  <si>
    <t>M1 northbound Jct 35 entry slip road closure</t>
  </si>
  <si>
    <t>M62 eastbound Jct 22 entry slip road closure</t>
  </si>
  <si>
    <t>Overall Scheme Details: M62 eastbound Jct 22 to Jct 23.
Slip road and lane closures for general cleaning and maintenance works.
Diversion route in place via National Highways and Local Highway authority network.</t>
  </si>
  <si>
    <t>A66</t>
  </si>
  <si>
    <t>A66 eastbound Long Newton to Elton carriageway closure include exit slip roads and entry slip roads (25)</t>
  </si>
  <si>
    <t>Overall Scheme Details: A66 eastbound and westbound Little Burdon to Boathouse Interchange, Thornaby 
Carriageway closures, 40mph speed restriction, lane closures and 24/7 layby closures with diversion route for electrical and barrier renewals</t>
  </si>
  <si>
    <t>A66 westbound Yarm Road exit slip road closure (31)</t>
  </si>
  <si>
    <t>A194M</t>
  </si>
  <si>
    <t>A194M southbound Whitemare Pool to Follingsby carriageway closure</t>
  </si>
  <si>
    <t>Overall Scheme Details: A194M northbound and southbound, /A184 eastbound and westbound  White Mare Pool roundabout carriageway closures for resurfacing works</t>
  </si>
  <si>
    <t>A66 eastbound Browson Bank to Melsonby carriageway closure</t>
  </si>
  <si>
    <t>Overall Scheme Details: A66 eastbound Browson Bank to Scotch Corner 
Carriageway closure and lane closure including 24/7 layby closure for resurfacing works</t>
  </si>
  <si>
    <t>A1M northbound Jct 56 to Jct 58 carriageway closure with entry and exit slip road closures</t>
  </si>
  <si>
    <t>Overall Scheme Details: A1M northbound and southbound Jct 56 to Jct 58
Carriageway closures and lane closures with speed restrictions for drainage Area Scheme</t>
  </si>
  <si>
    <t>A1M southbound Jct 63 to Jct 61 carriageway closure with entry and exit slip road closures</t>
  </si>
  <si>
    <t>Overall Scheme Details: A1M northbound and southbound Jct 61 to Jct 64
Carriageway closure, lane closures, 24hr lane closure, width and speed restrictions for resurfacing works</t>
  </si>
  <si>
    <t>A1M southbound Washington Services entry slip road closure</t>
  </si>
  <si>
    <t>A19</t>
  </si>
  <si>
    <t>A19 Southbound between A1231 Hylton Grange and A183 Chester Road Interchange Carriageway closure</t>
  </si>
  <si>
    <t>Overall Scheme Details: A19 north and southbound between A1231 Hylton Grange and A183 Chester Road Interchanges. Carriageway closure and lane closures for maintenance works</t>
  </si>
  <si>
    <t>A19 northbound A1018 Ryhope Spur to A690 Herrington Interchange carriageway closure including slip roads</t>
  </si>
  <si>
    <t>Overall Scheme Details: A19 northbound A1018 Ryhope Spur to A690 Herrington Interchange carriageway closure including slip roads for maintenance works</t>
  </si>
  <si>
    <t>A19/A179 Sheraton Interchange southbound carriageway closure between exit and entry slip roads</t>
  </si>
  <si>
    <t>Overall Scheme Details: A19/A179 Sheraton Interchange southbound carriageway closure between exit and entry slip roads and northbound lane closure for maintenance works</t>
  </si>
  <si>
    <t>A19 northbound A61 South Kilvington to A684 Osmotherley Interchange carriageway closure including slip roads</t>
  </si>
  <si>
    <t>Overall Scheme Details: A19 northbound A61 South Kilvington to A684 Osmotherley Interchange carriageway closure including slip roads and southbound lane closure for maintenance work</t>
  </si>
  <si>
    <t>A19 northbound A181 Wellfield Interchange closure between exit and entry slip roads</t>
  </si>
  <si>
    <t>Overall Scheme Details: A19 northbound A181 Wellfield Interchange carriageway closure between exit and entry slip roads and southbound lane closure for maintenance works</t>
  </si>
  <si>
    <t>M1 southbound Jct46 carriageway closure  in between exit slip road and entry slip roads</t>
  </si>
  <si>
    <t>Overall Scheme Details: m1 southbound  jct 46 carriageway closure  in between the exit and entry slip roads diversion on national highways  maintenance work</t>
  </si>
  <si>
    <t>m1 northbound jct 42 between exit and entry slip roads carriageway closure</t>
  </si>
  <si>
    <t xml:space="preserve">Overall Scheme Details: M62 eastbound to m1 northbound and m1 northbound  jct 42 between exit and entry slip roads carriageway closures with lane closures  structure maintenance </t>
  </si>
  <si>
    <t>m621 clockwise  jct 7 carriageway closure</t>
  </si>
  <si>
    <t xml:space="preserve">Overall Scheme Details: m1 southbound jct44 to m62 westbound link road and m621 clockwise jct 7  carriageway closure with lane closures structure maintenance works </t>
  </si>
  <si>
    <t>m1 southbound jct 42 carriageway closure in between exit and entry slip roads</t>
  </si>
  <si>
    <t>Overall Scheme Details: M1 southbound Jct 42.
Carriageway closure for structures works.
Diversion on national highway network</t>
  </si>
  <si>
    <t>A6120</t>
  </si>
  <si>
    <t>A6120 northbound link carriageway closure</t>
  </si>
  <si>
    <t xml:space="preserve">Overall Scheme Details: A6120 north link road carriageway closure with lane closures  diversion on local authority network </t>
  </si>
  <si>
    <t>M67</t>
  </si>
  <si>
    <t>M67 Eastbound Jct 2 entry slip road closure</t>
  </si>
  <si>
    <t xml:space="preserve">Overall Scheme Details: M67 Eastbound and Westbound J1a to J3 - Carriageway Closure for Structure - New/Reconstruction </t>
  </si>
  <si>
    <t>M6</t>
  </si>
  <si>
    <t>M6 Southbound Jct 25 entry slip road closure</t>
  </si>
  <si>
    <t>Overall Scheme Details: M6 both directions Jnc 22 to Jnc 27 - carriageway closure for carriageway - reconstruction/renewal on behalf of National Highways</t>
  </si>
  <si>
    <t>M62 eastbound to M60 clockwise link road closure</t>
  </si>
  <si>
    <t xml:space="preserve">Overall Scheme Details: M60 clockwise and anticlockwise jct 9 - 14 lane closures and carriageway closures due to maintenance works </t>
  </si>
  <si>
    <t>M602</t>
  </si>
  <si>
    <t>M602 westbound to M60 clockwise link road closure</t>
  </si>
  <si>
    <t>M60</t>
  </si>
  <si>
    <t>M60 clockwise jct 12 to 13 carriageway closure</t>
  </si>
  <si>
    <t>M60 clockwise jct 13 exit slip road closure</t>
  </si>
  <si>
    <t>M61</t>
  </si>
  <si>
    <t>M61 Northbound Rivington Services exit slip road closures</t>
  </si>
  <si>
    <t xml:space="preserve">Overall Scheme Details: M61 Northbound junction 6  to junction 8 - Carriageway Closure for Horticulture </t>
  </si>
  <si>
    <t>M61 Northbound Rivington Services entry slip road closure</t>
  </si>
  <si>
    <t>M6 southbound jct 19 - 18 carriageway closure</t>
  </si>
  <si>
    <t xml:space="preserve">Overall Scheme Details: M6 northbound and southbound jct 20 to 17  lane closures and carriageway closures due to maintenance </t>
  </si>
  <si>
    <t>M6 southbound Knutsford Services closure</t>
  </si>
  <si>
    <t>M6 southbound jct 19 entry slip road closure</t>
  </si>
  <si>
    <t>M6 southbound jct 18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</si>
  <si>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</si>
  <si>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</si>
  <si>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</si>
  <si>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</si>
  <si>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</si>
  <si>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M53</t>
  </si>
  <si>
    <t>M53 Southbound Jct 3 to 4 Carriageway Closure</t>
  </si>
  <si>
    <t>Overall Scheme Details: M53 both directions J6 to J2 - carriageway closure for carriageway - reconstruction/renewal on behalf of National Highways</t>
  </si>
  <si>
    <t>M53 Southbound Jct 3 entry slip road closure</t>
  </si>
  <si>
    <t>M53 Southbound Jct 4 exit slip road closure</t>
  </si>
  <si>
    <t>M60 Clockwise Jct 25 exit slip road closure</t>
  </si>
  <si>
    <t>Overall Scheme Details: M60 both directions J24 to J25 - carriageway closure for drainage</t>
  </si>
  <si>
    <t>M65</t>
  </si>
  <si>
    <t>M65 Westbound Jct 4 exit slip road closure</t>
  </si>
  <si>
    <t>Overall Scheme Details: M65 Westbound Jct 4 carriageway closure for Utility repair and maintenance works</t>
  </si>
  <si>
    <t>M62 Eastbound Jct 9 to 10 carriageway closure</t>
  </si>
  <si>
    <t>Overall Scheme Details: M62 both directions J8 to J11 - carriageway closure for structure - maintenance on behalf of National Highways</t>
  </si>
  <si>
    <t>M62 Eastbound Jct 9 entry slip road closure</t>
  </si>
  <si>
    <t>M62 Eastbound to M6 Northbound link road closure</t>
  </si>
  <si>
    <t>M62 Eastbound to M6 Southbound link road closure</t>
  </si>
  <si>
    <t>M65 Westbound Jct 10 entry slip road closure</t>
  </si>
  <si>
    <t xml:space="preserve">Overall Scheme Details: M65 both directions J9 to J11 - carriageway closure for drainage </t>
  </si>
  <si>
    <t>M60 Anticlockwise Jct 20 entry slip road closure</t>
  </si>
  <si>
    <t>Overall Scheme Details: M60 anti-clockwise J22 to J18 - carriageway closure for carriageway - reconstruction/renewal on behalf of National Highways</t>
  </si>
  <si>
    <t>M60 Anticlockwise Jct 19 exit slip road closure</t>
  </si>
  <si>
    <t>M66</t>
  </si>
  <si>
    <t>M66 Southbound to M62 Eastbound link road closure</t>
  </si>
  <si>
    <t>Overall Scheme Details: M62 both directions J18 to J20 - carriageway closure for communications</t>
  </si>
  <si>
    <t>M6 northbound jct 24 entry slip road closure</t>
  </si>
  <si>
    <t xml:space="preserve">Overall Scheme Details: M6 northbound and southbound jct 23 to 25 lane closures and slip road closures due to inspections </t>
  </si>
  <si>
    <t>M56</t>
  </si>
  <si>
    <t>M56 Eastbound Jct 14 exit slip road closure</t>
  </si>
  <si>
    <t>Overall Scheme Details: M56 both directions Jct 12 to Jct 15 - carriageway closure for electrical works on behalf of National Highways</t>
  </si>
  <si>
    <t>M56 Westbound Sharston Link carriageway closure</t>
  </si>
  <si>
    <t xml:space="preserve">Overall Scheme Details: M60 clockwise J1 to J4 - carriageway closure for horticulture (cutting and planting) </t>
  </si>
  <si>
    <t>M56 Westbound Jct 2 exit slip road closure</t>
  </si>
  <si>
    <t>A34</t>
  </si>
  <si>
    <t>A34 Southbound to M56 Westbound link road closure</t>
  </si>
  <si>
    <t>M62 westbound to M57 northbound link road closure</t>
  </si>
  <si>
    <t>Overall Scheme Details: M62 westbound Jct 6 to Jct 5 - carriageway closure for horticulture (cutting and planting) on behalf of National Highways</t>
  </si>
  <si>
    <t>M53 southbound jct 5 exit slip road closure</t>
  </si>
  <si>
    <t>Overall Scheme Details: M53 southbound J4 to J5 - carriageway closure for carriageway - reconstruction/renewal on behalf of National Highways</t>
  </si>
  <si>
    <t>M6 Jct 40 Northbound Entry slip road closure</t>
  </si>
  <si>
    <t>Overall Scheme Details: M6 Northbound and Southbound Jct 40 
Slip road closures for Network rail works</t>
  </si>
  <si>
    <t>M6 Jct 40 Southbound Exit slip road closure</t>
  </si>
  <si>
    <t>M4</t>
  </si>
  <si>
    <t>M4 eastbound Jct 13 to Jct 12 carriageway closure</t>
  </si>
  <si>
    <t>Overall Scheme Details: M4 both directions Jct 13 to Jct 12.
Carriageway and lane closures for resurfacing work.</t>
  </si>
  <si>
    <t>A3</t>
  </si>
  <si>
    <t>A3 northbound Longmoor to Hazel Grove carriageway closure</t>
  </si>
  <si>
    <t>Overall Scheme Details: A3 both directions Hogs Back to Longmoor.
Carriageway closures for resurfacing work.</t>
  </si>
  <si>
    <t>A34 southbound Abingdon to Marcham carriageway closure</t>
  </si>
  <si>
    <t>Overall Scheme Details: A34 both directions Abingdon to Marcham.
Carriageway and lane closures for barrier work.</t>
  </si>
  <si>
    <t>A27</t>
  </si>
  <si>
    <t>A27 westbound Hilsea to M27 Jct 12 carriageway closure</t>
  </si>
  <si>
    <t>Overall Scheme Details: M27 both directions Jct 12 to A27 Hilsea.
Carriageway closures for structures work.</t>
  </si>
  <si>
    <t>M271</t>
  </si>
  <si>
    <t>M271 northbound Redbridge to M27 Jct 3 carriageway closure</t>
  </si>
  <si>
    <t>Overall Scheme Details: M271 both directions Redbridge to M27 Jct 3.
Carriageway closures for resurfacing work.</t>
  </si>
  <si>
    <t>A27 eastbound Langstone to Warblington carriageway closure</t>
  </si>
  <si>
    <t>Overall Scheme Details: A27 eastbound Langstone to Warblington.
Carriageway closure for horticulture work.</t>
  </si>
  <si>
    <t>A34 northbound to A303 westbound slip road closure</t>
  </si>
  <si>
    <t>Overall Scheme Details: A34 northbound Bullington.
Slip road and lane closures for maintenance work.</t>
  </si>
  <si>
    <t>A34 northbound Bullington exit slip road closure</t>
  </si>
  <si>
    <t>A34 northbound Bullington entry slip road closure</t>
  </si>
  <si>
    <t>M20</t>
  </si>
  <si>
    <t>M20 eastbound Jct 9 exit slip road closure</t>
  </si>
  <si>
    <t>Overall Scheme Details: M20 both directions Junction 9 to Junction 10
slip road and lane closure for surface works</t>
  </si>
  <si>
    <t>A27 eastbound Grove lodge roundabout to Adur interchange carriageway closure</t>
  </si>
  <si>
    <t xml:space="preserve">Overall Scheme Details: A27 both directions Grove Lodge roundabout to Adur Interchange,
Carriageway and lane closures for sign maintenance 
</t>
  </si>
  <si>
    <t>A259</t>
  </si>
  <si>
    <t>A259 both directions Little Common roundabout to London Road carriageway closure</t>
  </si>
  <si>
    <t>Overall Scheme Details: A259 both directions Junction With Sutherland Avenue  to London Road Crossroads 
carriageway closure for surface works</t>
  </si>
  <si>
    <t>A2</t>
  </si>
  <si>
    <t>A2 eastbound Adisham road to Coldred Hill carriageway closure</t>
  </si>
  <si>
    <t>Overall Scheme Details: A2 eastbound Adisham Road to Coldred Hill
carriageway closure for tree works.</t>
  </si>
  <si>
    <t>M20 westbound Jct 11 exit slip road closure</t>
  </si>
  <si>
    <t>Overall Scheme Details: M20 westbound Jct 11 to Jct 10a
slip road and lane closures for surface works</t>
  </si>
  <si>
    <t>A249</t>
  </si>
  <si>
    <t>A249 southbound M2 Westbound free flow slip closure</t>
  </si>
  <si>
    <t>Overall Scheme Details: M2 westbound Jct 4 to Jct 6
slip road and lane closures for survey works</t>
  </si>
  <si>
    <t>A249 northbound to M2 eastbound Jct 5 entry slip closure</t>
  </si>
  <si>
    <t>A23</t>
  </si>
  <si>
    <t>A23 southbound Handcross entry slip road closure</t>
  </si>
  <si>
    <t>Overall Scheme Details: A23 southbound Handcross to Warninglid
slip road and lane closure for surface works</t>
  </si>
  <si>
    <t>A23 southbound Warninglid exit slip road closure</t>
  </si>
  <si>
    <t>A27 westbound Hangleton to Holmbush carriageway clsoure - Diversion via A270 &amp; A293</t>
  </si>
  <si>
    <t xml:space="preserve">Overall Scheme Details: A27 both directions Hangleton to Holmbush
carriageway closure for tunnel maintenance. 
</t>
  </si>
  <si>
    <t>A259 both directions Brenzett to Rye carriageway closure</t>
  </si>
  <si>
    <t xml:space="preserve">Overall Scheme Details: A259 both directions Brenzett to Rye,
Carriageway closure for maintenance works </t>
  </si>
  <si>
    <t>M23</t>
  </si>
  <si>
    <t>M23 southbound Jct 9 exit slip road closure</t>
  </si>
  <si>
    <t>Overall Scheme Details: M23 southbound Jct 9,
Slip road's and lane closure for maintenance works.</t>
  </si>
  <si>
    <t>M25</t>
  </si>
  <si>
    <t>M25 Clockwise Jct 23 to Jct 25 Carriageway closure</t>
  </si>
  <si>
    <t>Overall Scheme Details: M25 Clockwise Jct 23 to Jct 25
Lane and carriageway closure for surfacing works. 
Diversion via Local Authorities roads</t>
  </si>
  <si>
    <t>A3113</t>
  </si>
  <si>
    <t>A3113 eastbound carriageway closure</t>
  </si>
  <si>
    <t>Overall Scheme Details: M25 Anti-Clockwise Jct 14 Exit slip road to Jct A3113
Carriageway closure for Cyclical Maintenance,
Diversion via Local Authorities roads</t>
  </si>
  <si>
    <t>M25 Anti-Clockwise Jct 11 to Jct 10 Carriageway closure</t>
  </si>
  <si>
    <t>Overall Scheme Details: M25 Anti-Clockwise Jct 11 to Jct 10
Lane and carriageway closure for concrete repair works. 
Diversion via Local Authorities roads</t>
  </si>
  <si>
    <t>A282</t>
  </si>
  <si>
    <t>A282 Northbound Dartford Crossing West Tunnel Closure</t>
  </si>
  <si>
    <t>Overall Scheme Details: A282 Northbound Dartford Crossing West Tunnel
Tunnel closure for maintenance works
Diversion via National Highways Network</t>
  </si>
  <si>
    <t>M25 Anticlockwise Jct 22 Exit Slip Road closure</t>
  </si>
  <si>
    <t xml:space="preserve">Overall Scheme Details: M25 Anticlockwise Jct 23 to Jct 22 
Lane and Slip road closure for Plot works 
Diversion via National Highways network 
</t>
  </si>
  <si>
    <t>M26</t>
  </si>
  <si>
    <t>M26 Eastbound M25 Jct 5 to Jct 2A carriageway closure</t>
  </si>
  <si>
    <t>Overall Scheme Details: M26 Eastbound M25 Jct 5 to Jct 2A
Carriageway closure for barrier repair works
Diversion via National Highways Network</t>
  </si>
  <si>
    <t>M4 Eastbound Jct 5 entry slip road closure</t>
  </si>
  <si>
    <t>Overall Scheme Details: M4 Eastbound Jct 5 
Slip road closure for resurfacing works
Diversion via National Highways roads</t>
  </si>
  <si>
    <t>A1012</t>
  </si>
  <si>
    <t>A1012 Stifford to A13 Eastbound entry slip road closure</t>
  </si>
  <si>
    <t>Overall Scheme Details: A1012 Stifford to A13 Eastbound 
Slip road closure for electrical works 
Diversion via Local Authority and National Highway network</t>
  </si>
  <si>
    <t>M25 Clockwise Jct 5 link road closure</t>
  </si>
  <si>
    <t>Overall Scheme Details: M25 Clockwise Jct 5 to Jct 6
Lane and link road closure for bay works
Diversion via National Highways and Local Authorities Network</t>
  </si>
  <si>
    <t>M25 Anti-Clockwise Jct 29 to Jct 28 carriageway, entry and exit slip road closure</t>
  </si>
  <si>
    <t>Overall Scheme Details: M25 Anti-Clockwise Jct 29 to Jct 28
Carriageway and slip road closures for project technology works 
Diversion via Local Authority network</t>
  </si>
  <si>
    <t>M25 Anti-clockwise Jct 7 to M23 Northbound Jct 8 link road closure</t>
  </si>
  <si>
    <t>Overall Scheme Details: M25 Anti-clockwise Jct 7 to M23 Northbound Jct 8 Link Road
Link road closure for hazardous tree removal
Diversion via National Highways and Local Authorities Network</t>
  </si>
  <si>
    <t>A38</t>
  </si>
  <si>
    <t>A38 Eastbound Deep Lane entry slip road closed</t>
  </si>
  <si>
    <t>Overall Scheme Details: A38 Eastbound Deep Lane entry slip road closed and convoy working for carriageway reconstruction
Diversion westbound to Marsh Mills and return</t>
  </si>
  <si>
    <t>A30</t>
  </si>
  <si>
    <t>A30 both directions Loggans Moor to Treswithian carriageway closed</t>
  </si>
  <si>
    <t xml:space="preserve">Overall Scheme Details: A30 both directions Loggans Moor to Treswithian carriageway closed for resurfacing.  Diversion via Connor Downs.
</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</si>
  <si>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</si>
  <si>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</si>
  <si>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</si>
  <si>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</si>
  <si>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</si>
  <si>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</si>
  <si>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</si>
  <si>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A303</t>
  </si>
  <si>
    <t>A303 Both Directions Furze Hedge to Tinkers Hill carriageway closure</t>
  </si>
  <si>
    <t>Overall Scheme Details: A303 Both Directions Furze Hedge to Tinkers Hill carriageway closure for carriageway reconstruction
Diversion eastbound via B3081 to Shaftesbury, A350 northbound to Furze Hedge. Reverse for westbound
Westbound carriageway open from Mere West entry slip road</t>
  </si>
  <si>
    <t>A417</t>
  </si>
  <si>
    <t>A417 southbound carriageway closure, shurdington Interchange</t>
  </si>
  <si>
    <t xml:space="preserve">Overall Scheme Details: A417 southbound carriageway closure , Shurdington Interchange </t>
  </si>
  <si>
    <t>A417 northbound carriageway closure, Shurdington Interchange</t>
  </si>
  <si>
    <t>Overall Scheme Details: A417 northbound carriageway closure, Shurdington Interchange</t>
  </si>
  <si>
    <t>M5 northbound Jct 2 exit slip road closure</t>
  </si>
  <si>
    <t>Overall Scheme Details: M5 both directions Jct 1 to Jct 3.
Carriageway, entry and exit slip road closures for maintenance works. 
Diversion via National Highways and local authority networks.</t>
  </si>
  <si>
    <t>M5 northbound Jct 2 entry slip road closure</t>
  </si>
  <si>
    <t>M6 southbound Jct 4a to 4 carriageway closure</t>
  </si>
  <si>
    <t xml:space="preserve">Overall Scheme Details: M6 both directions Jct 4a to Jct 4.
Carriageway closure for maintenance works.
Diversion via National Highways and local authority network. </t>
  </si>
  <si>
    <t>A49</t>
  </si>
  <si>
    <t>A49 both directions Little Stretton to Church Stretton carriageway closure</t>
  </si>
  <si>
    <t>Overall Scheme Details: A49 both directions Church Stretton. 
Carriageway closure and 24/7 lay-by closures for maintenance works. 
Diversion via National Highways and local authority network.</t>
  </si>
  <si>
    <t>A38 southbound Branston entry slip road closure</t>
  </si>
  <si>
    <t xml:space="preserve">Overall Scheme Details: A38 both directions Swinfen to Toyota.
Entry and exit slip road closure for maintenance works. 
Diversion via National Highways and local authority network. </t>
  </si>
  <si>
    <t>A45 westbound Stonebridge roundabout to M42 Jct 6 roundabout carriageway closure</t>
  </si>
  <si>
    <t>Overall Scheme Details: M42 both directions Bickenhill to Coleshill
Carriageway and lane closures for HS2 works.
Diversions are via National Highways and local authority networks.</t>
  </si>
  <si>
    <t>M6 northbound Jct 4 to Jct 6 carriageway closure</t>
  </si>
  <si>
    <t xml:space="preserve">Overall Scheme Details: M6 northbound Jct 4 to Jct 6. 
Carriageway closure for maintenance works. 
Diversion via National Highways and local authority network. </t>
  </si>
  <si>
    <t>M42</t>
  </si>
  <si>
    <t>M42 southbound Jct 8 to M6 Jct 4a northbound link road closure</t>
  </si>
  <si>
    <t>M42 northbound jct 7 to M6 jct 4 link road closure</t>
  </si>
  <si>
    <t>M5 westbound Jct 8 to M50 Jct 2 carriageway closure</t>
  </si>
  <si>
    <t>Overall Scheme Details: M50 westbound M5 Jct 8 to M50 Jct 2.
Carriageway closure for maintenance works. 
Diversion via National Highways and local authority network.</t>
  </si>
  <si>
    <t>A5</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</si>
  <si>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</si>
  <si>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</si>
  <si>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A5 southbound Weeford exit slip road closure</t>
  </si>
  <si>
    <t>A5 westbound Mile Oak to Weeford carriageway closure</t>
  </si>
  <si>
    <t>M42 southbound Jct 3a link road to M40 link road closure</t>
  </si>
  <si>
    <t>Overall Scheme Details: M42 both directions Jct 3 to Jct 4 &amp; M40 Jct 15. 
Carriageway closure for maintenance works. 
Diversion via National Highways and local authority network.</t>
  </si>
  <si>
    <t>A46 southbound Leek Wooton between exit and entry slip road carriageway closure</t>
  </si>
  <si>
    <t>Overall Scheme Details: A46 both directions Budbrooke to Kenilworth.
Carriageway closures for maintenance works.
Diversion via National Highways and local authority network.</t>
  </si>
  <si>
    <t>A45 eastbound Fosse Way roundabout to Thurlaston roundabout carriageway closure</t>
  </si>
  <si>
    <t>Overall Scheme Details: A45 eastbound Fosse Way roundabout to Thurlaston roundabout.
Carriageway closure for maintenance works.
Diversion via National Highways and local authority network.</t>
  </si>
  <si>
    <t>A5 southbound Wall Mini roundabout to Wall Mini roundabout carriageway closure</t>
  </si>
  <si>
    <t>Overall Scheme Details: A5 both directions Shenstone to Wall.
Carriageway closure for maintenance works.
Diversion via National Highways and local authority network.</t>
  </si>
  <si>
    <t>A5148</t>
  </si>
  <si>
    <t>A5148 southbound Swinfen to Wall carriageway closure</t>
  </si>
  <si>
    <t>M6 northbound Jct 14 exit slip road closure</t>
  </si>
  <si>
    <t xml:space="preserve">Overall Scheme Details: M6 northbound Jct 13 to Jct 14. 
Exit slip road closure and lane closures for maintenance works.
Diversion via National Highways network. </t>
  </si>
  <si>
    <t>A50</t>
  </si>
  <si>
    <t>A50 Uttoxeter to Blythe Bridge Westbound Full Closure</t>
  </si>
  <si>
    <t>Overall Scheme Details: A50 DBFO - Uttoxeter to Blythe Bridge - A522 Interchange to Tean Roundabout - Eastbound And Westbound - Lane Closures and Full Carriageway Closures - Filter Drain Cleaning</t>
  </si>
  <si>
    <t>A47 both directions Cucumber Lane Roundabout to A1064 Acle Roundabout carriageway closure</t>
  </si>
  <si>
    <t>Overall Scheme Details: A47 both directions
Blofield to Acle - Carriageway closures, static lane closures and narrow lanes for carriageway construction on behalf of National Highways</t>
  </si>
  <si>
    <t>A1 northbound Black Cat Roundabout to Wyboston carriageway closure</t>
  </si>
  <si>
    <t>Overall Scheme Details: A1 / A421 both directions 
Biggleswade to St Neots - carriageway closures, lane closures, narrow lanes, permanent layby closures and diversion routes for construction - bypass/new on behalf of National Highways</t>
  </si>
  <si>
    <t>A1 northbound Tempsford to Black Cat Roundabout carriageway closure</t>
  </si>
  <si>
    <t>A421 eastbound Water End Interchange to Black Cat Roundabout carriageway closure</t>
  </si>
  <si>
    <t>A421 westbound Black Cat Roundabout to Water End Interchange carriageway closure</t>
  </si>
  <si>
    <t>A421 eastbound Cardington to Water End interchange  - carriageway closure</t>
  </si>
  <si>
    <t>A1(M) Jct 14 (A1307) to Brampton southbound Carriageway closure</t>
  </si>
  <si>
    <t xml:space="preserve">Overall Scheme Details: A1(M) southbound 
Jct 14 (A1307) to Brampton - Carriageway closure , lane closure and diversion route for pavement renewals </t>
  </si>
  <si>
    <t>M40 Southbound, Jct 11 entry slip road closure</t>
  </si>
  <si>
    <t>Overall Scheme Details: M40 Southbound, Jct 11 
Entry slip road closure for maintenance work
Diversion via National Highways network</t>
  </si>
  <si>
    <t>A52 westbound Dunkirk exit slip road closure</t>
  </si>
  <si>
    <t>Overall Scheme Details: A52 eastbound and westbound Dunkirk
Slip road and lane closure due to survey works
Diversion via National Highways network and local authority network</t>
  </si>
  <si>
    <t>A43</t>
  </si>
  <si>
    <t>A43 northbound Baynards Green to Tusmore carriageway closure</t>
  </si>
  <si>
    <t xml:space="preserve">Overall Scheme Details: A43 northbound and southbound, Baynards Green to Tusmore.
Carriageway and lane closures for maintenance works.
Diversion route via National Highways network and local authority network. </t>
  </si>
  <si>
    <t>M18 southbound Jct 32 to M1 northbound Jct 32, carriageway closure</t>
  </si>
  <si>
    <t xml:space="preserve">Overall Scheme Details: M18 southbound Jct 1 to M1 northbound Jct 32
Carriageway and lane closures for carriageway improvements.
Diversion in place via National highways and local authority network </t>
  </si>
  <si>
    <t>A1 northbound Jct 65 to Jct 67 carriageway closure with exit and entry slip road closures</t>
  </si>
  <si>
    <t>Overall Scheme Details: A1 northbound and southbound Jct 63 to Jct 69 
Carriageway and lane closures for construction/improvement upgrade</t>
  </si>
  <si>
    <t>A19 northbound A182 Cold Hesledon Interchange carriageway closure between the exit and entry slip roads</t>
  </si>
  <si>
    <t>Overall Scheme Details: A19 north and southbound A182 Cold Hesledon Interchange
Carriageway and lane closures for maintenance works</t>
  </si>
  <si>
    <t>A19 southbound A182 Cold Hesledon Interchange carriageway closure between the exit and entry slip roads</t>
  </si>
  <si>
    <t>A19/A179 Sheraton Interchange southbound exit slip road closure</t>
  </si>
  <si>
    <t>Overall Scheme Details: A19/A179 Sheraton Interchange southbound exit slip road closure for maintenance work including diversion route A19 north and southbound between A689 Wynyard and B1320 Peterlee Interchange</t>
  </si>
  <si>
    <t>m1 northbound jct 42 between exit and entry slip roads carriageway closure (C)</t>
  </si>
  <si>
    <t>m621 clockwise  jct 7 carriageway closure  (C)</t>
  </si>
  <si>
    <t>M6 Northbound Jct 18 to 19 carriageway closure</t>
  </si>
  <si>
    <t xml:space="preserve">Overall Scheme Details: M6 northbound J18 to J19 - carriageway closure for drainage </t>
  </si>
  <si>
    <t>M6 Northbound Knutsford services exit and entry slip road closure</t>
  </si>
  <si>
    <t>M6 northbound jct 18 entry slip road closure</t>
  </si>
  <si>
    <t>M6 northbound jct 19 exit slip road closure</t>
  </si>
  <si>
    <t>M53 Northbound Jct 1 carriageway closure between exit and entry slip roads</t>
  </si>
  <si>
    <t>Overall Scheme Details: M53 both directions Jct 1 to Jct 1 - carriageway closure for structure - new/reconstruction</t>
  </si>
  <si>
    <t>M62 Westbound Jct 9 to 8 Carriageway Closure</t>
  </si>
  <si>
    <t xml:space="preserve">Overall Scheme Details: M62 westbound J9 to J8 - carriageway closure for horticulture (cutting and planting) </t>
  </si>
  <si>
    <t>M62 Westbound Jct 9 entry slip road closure</t>
  </si>
  <si>
    <t>M62 Westbound Jct 8 exit slip road closure</t>
  </si>
  <si>
    <t>M27</t>
  </si>
  <si>
    <t>M27 eastbound Jct 4 to Jct 8 carriageway closure</t>
  </si>
  <si>
    <t>Overall Scheme Details: M27 both directions Jct 4 to Jct 9.
Carriageway, slip road and lane closures for major resurfacing work.</t>
  </si>
  <si>
    <t>M23 southbound Jct 10 to Jct 11 carriageway closure</t>
  </si>
  <si>
    <t>Overall Scheme Details: M23 both directions Jct 11 to Jct 10
Carriageway and lane closures for bridge works</t>
  </si>
  <si>
    <t>A21</t>
  </si>
  <si>
    <t>A21 northbound Vauxhall lane to Morleys road roundabout carriageway closure</t>
  </si>
  <si>
    <t>Overall Scheme Details: A21 northbound Vauxhall Roundabout to Morleys road Roundabout
carriageway and lane closure for surface works</t>
  </si>
  <si>
    <t>M20 eastbound Jct 8 entry slip road closure</t>
  </si>
  <si>
    <t>Overall Scheme Details: M20 both directions junction 7 to junction 9
carriageway, slip road closure,  contraflow and speed restrictions for traffic control measures</t>
  </si>
  <si>
    <t>M20 eastbound jct 7 to jct 9 carriageway closure - diversion A249/M2/A2/A20/M20</t>
  </si>
  <si>
    <t>M20 westbound Jct 9 to Jct 8 carriageway closure - Diversion via M20/A20/A2/M2/A229</t>
  </si>
  <si>
    <t>M20 eastbound Jct 5 entry slip road closure</t>
  </si>
  <si>
    <t>Overall Scheme Details: M20 eastbound Jct 4 to Jct 7
Distributor, slip road and lane closures for inspections</t>
  </si>
  <si>
    <t>M25 Anti-clockwise Jct 3 to Jct 2 carriageway closure</t>
  </si>
  <si>
    <t>Overall Scheme Details: M25 Anti-clockwise Jct 3 to Jct 2
Carriageway and lane closure for road marking
Diversion via National Highways and Local Authorities Network</t>
  </si>
  <si>
    <t>M20 Westbound Jct 1 to M25 Anti-clockwise Jct 3 link road closure</t>
  </si>
  <si>
    <t>A282 Northbound Dartford Crossing East Tunnel closure No access over Dartford Crossing for vehicles over 4.8m</t>
  </si>
  <si>
    <t xml:space="preserve">Overall Scheme Details: A282 Northbound Dartford Crossing East Tunnel
Tunnel closure for maintenance works
Diversion via National Highways Network
</t>
  </si>
  <si>
    <t>M25 Clockwise Jct 10 Roundabout closure</t>
  </si>
  <si>
    <t>Overall Scheme Details: M25 Jct 10 Roundabout and approaches
Carriageway, lane and slip road closure for junction improvement works
Diversion via Local Authorities and National Highways Network</t>
  </si>
  <si>
    <t>M42 northbound Jct 9 to Jct 10 carriageway closure</t>
  </si>
  <si>
    <t xml:space="preserve">Overall Scheme Details: M42 both directions Jct 9 to Jct 10.
Carriageway and lane closures for maintenance works. 
Diversion via National Highways and local authority network. </t>
  </si>
  <si>
    <t>M42 southbound Jct 10 to Jct 9 carriageway closure</t>
  </si>
  <si>
    <t>M1 southbound Jct 11A to Jct 9 carriageway closure</t>
  </si>
  <si>
    <t>Overall Scheme Details: M1 both directions 
Jct 9 to Jct 14 - carriageway closures, lane closures and diversion routes due to communications works on behalf of Ringway</t>
  </si>
  <si>
    <t>A421 westbound Elstow exit slip road closure</t>
  </si>
  <si>
    <t>Overall Scheme Details: A421 both directions
Cardington to Elstow - exit slip road closures, entry slip road closures, and diversion routes due to inspection/survey works on behalf of National Highways</t>
  </si>
  <si>
    <t>A46 northbound Lodge lane to Farndon Roundabout carriageway closure</t>
  </si>
  <si>
    <t xml:space="preserve">Overall Scheme Details: A46 northbound and southbound, Newark to Bingham. 
Carriageway and lane closures and 24/7 contraflow, lay-by 
closures, and speed restrictions.
Diversion route via National Highways network and local authority network. </t>
  </si>
  <si>
    <t>A46 southbound Farndon Roundabout to Lodge Lane  carriageway closure</t>
  </si>
  <si>
    <t>A46 northbound Lodge Lane entry and exit slip road closure</t>
  </si>
  <si>
    <t xml:space="preserve">Overall Scheme Details: A46 northbound and southbound, Elston.
Slip road closures due to Newark Half Marathon.
Diversion route via National Highways network and local authority network. </t>
  </si>
  <si>
    <t>A46 southbound Lodge Lane entry and exit slip road closure</t>
  </si>
  <si>
    <t>A1 southbound Jct 69 to Jct 65 carriageway closure with exit and entry slip road closures</t>
  </si>
  <si>
    <t>M62 eastbound link to M60 anticlockwise closure</t>
  </si>
  <si>
    <t xml:space="preserve">Overall Scheme Details: M60 both directions Junction 13 to Junction 9 - carriageway closure for horticulture </t>
  </si>
  <si>
    <t>M602 Westbound link road to M60 Anticlockwise closure</t>
  </si>
  <si>
    <t>M60 Anticlockwise Jct 12 to 9 carriageway closure</t>
  </si>
  <si>
    <t>M60 anticlockwise jct 11 exit slip road to CD link closures</t>
  </si>
  <si>
    <t>M60 anticlockwise jct 11 entry slip road from CD link closure</t>
  </si>
  <si>
    <t>M60 anticlockwise jct 11 entry slip road closure</t>
  </si>
  <si>
    <t>M60 Anticlockwise Jct 10 exit slip road closure</t>
  </si>
  <si>
    <t>M60 Anticlockwise Jct 10 entry slip road closure</t>
  </si>
  <si>
    <t>M60 Anticlockwise Jct 9 exit slip road closure</t>
  </si>
  <si>
    <t>M67 Westbound Hattersley Roundabout to J1A Carriageway Closure</t>
  </si>
  <si>
    <t>Overall Scheme Details: M67 westbound J4 to J1 - carriageway closure for structure - new/reconstruction on behalf of National Highways</t>
  </si>
  <si>
    <t>M67 Westbound Jct 3 exit slip road closure</t>
  </si>
  <si>
    <t>M67 Westbound Jct 3 entry slip road closure</t>
  </si>
  <si>
    <t>M67 Westbound Jct 2 exit slip road closure</t>
  </si>
  <si>
    <t>A5103</t>
  </si>
  <si>
    <t>A5103 southbound Palatine Rd exit slip road closure</t>
  </si>
  <si>
    <t xml:space="preserve">Overall Scheme Details: A5103 both directions M56 to Mersey Crescent - carriageway closure for horticulture </t>
  </si>
  <si>
    <t>M60 anticlockwise Jct 5 entry slip road closure</t>
  </si>
  <si>
    <t>M60 anticlockwise Jct 5 exit slip road closure</t>
  </si>
  <si>
    <t>M4 westbound Jct 12 exit slip road closure</t>
  </si>
  <si>
    <t>Overall Scheme Details: M4 westbound Jct 10 to Jct 12.
Slip road and lane closure for major improvement work.</t>
  </si>
  <si>
    <t>A27 westbound Clapham to Crossbush carriageway closure</t>
  </si>
  <si>
    <t>Overall Scheme Details: A27 both directions Clapham to Crossbush.
carriageway, slip road and lane closures for surface works.</t>
  </si>
  <si>
    <t>A21 northbound Longfield road Jct to Morleys carriageway closure</t>
  </si>
  <si>
    <t>Overall Scheme Details: A21 both directions Morley's road roundabout to Kippings Cross roundabout
carriageway, slip road and lane closure for survey works.</t>
  </si>
  <si>
    <t>M20 eastbound Jct 5 to Jct 6 distributor road closure</t>
  </si>
  <si>
    <t>M25 clockwise Jct 31 entry slip road closure</t>
  </si>
  <si>
    <t>Overall Scheme Details: M25 clockwise Jct 31 entry slip road
Slip road closure for QEII bridge maintenance, 
Diversion Via National Highways roads</t>
  </si>
  <si>
    <t>A282 QEII Bridge closure clockwise</t>
  </si>
  <si>
    <t>Overall Scheme Details: A282 Southbound QEII bridge
Bridge closure for bridge works, 
Diversion via east tunnel contraflow.</t>
  </si>
  <si>
    <t>M25 Anti-clockwise Jct 2 carriageway closure between the exit and entry slip roads</t>
  </si>
  <si>
    <t>Overall Scheme Details: M25 Anti-clockwise Jct 3 to Jct 2
Carriageway and lane closure for resurfacing works
Diversion via National Highways Network</t>
  </si>
  <si>
    <t>M25 Clockwise Jct 23 Roundabout slip road closure</t>
  </si>
  <si>
    <t>Overall Scheme Details: M25 Clockwise and Anticlockwise Jct 22 to Jct 23, A1 Northbound Jct Rowley Lane to Jct Bignells Corner Carriageway, lane and slip road closure for road marking works
Diversion via National Highways and Local Authorities Network</t>
  </si>
  <si>
    <t>A38 both directions Twelvewoods Roundabout to Turfdown Roundabout carriageway closed</t>
  </si>
  <si>
    <t>Overall Scheme Details: A38 both directions Twelvewoods Roundabout to Turfdown Roundabout carriageway closure for inspections.
Diversion via A390, B3269, B3268 and Turfdown Road. HGV diversion via A30 and A388</t>
  </si>
  <si>
    <t>A11 southbound Thickthorn Interchange to Station Lane Jct carriageway closure</t>
  </si>
  <si>
    <t>Overall Scheme Details: A11 both directions 
Wymondham to Cringleford  - carriageway closure and diversion route for construction improvement/upgrade on behalf of National Highways</t>
  </si>
  <si>
    <t>A120</t>
  </si>
  <si>
    <t>A120 both directions Ramsey to Parkeston Roundabout carriageway closure</t>
  </si>
  <si>
    <t>Overall Scheme Details: A120 both directions
Horsley Cross to Parkeston - carriageway closure for signs - erection on behalf of National Highways</t>
  </si>
  <si>
    <t>M11 northbound Jct 11 to Jct 12 carriageway closure</t>
  </si>
  <si>
    <t>A12 southbound Jct 24 exit slip road - carriageway closure</t>
  </si>
  <si>
    <t>Overall Scheme Details: A12 southbound
Jct 24 exit slip road - carriageway closure and diversion route for resurfacing works on behalf of Essex County Council</t>
  </si>
  <si>
    <t>A12 northbound Jct 28 entry slip carriageway closure</t>
  </si>
  <si>
    <t>A12 northbound Jct 28 exit slip carriageway closure</t>
  </si>
  <si>
    <t>A12 northbound Ipswich Road exit slip carriageway closure</t>
  </si>
  <si>
    <t>A11 southbound Queens Road entry slip road closure</t>
  </si>
  <si>
    <t>Overall Scheme Details: A11 southbound 
Attleborough Queens Road to Attleborough Stag Roundabout - carriageway closure for carriageway - reconstruction/renewal on behalf of National Highways</t>
  </si>
  <si>
    <t>A12 southbound  Jct 32b entry and exit slip road - carriageway closure</t>
  </si>
  <si>
    <t>Overall Scheme Details: A12 southbound 
Jct 32b entry and exit slip road - carriageway closure for emergency pothole repairs on behalf of Suffolk Highways</t>
  </si>
  <si>
    <t>M1 southbound Jct 14 to Jct 11A carriageway closure</t>
  </si>
  <si>
    <t>A14 eastbound Jct 33 to Jct 35 carriageway closure (MP 100/7 to 106/5)</t>
  </si>
  <si>
    <t>Overall Scheme Details: A14 eastbound 
Jct 33 to Jct 35 - carriageway closure, lane closures and diversion route for structure - maintenance on behalf of National Highways</t>
  </si>
  <si>
    <t>A1 southbound Brampton Hut exit slip road closure</t>
  </si>
  <si>
    <t>A1 southbound Little Paxton exit slip road closure</t>
  </si>
  <si>
    <t>A1 northbound Little Paxton entry slip road closure</t>
  </si>
  <si>
    <t>A1 northbound Brampton Hut entry slip road closure</t>
  </si>
  <si>
    <t>A14 westbound Jct 32 entry slip carrigeway closure</t>
  </si>
  <si>
    <t>Overall Scheme Details: A14 westbound
 Jct 32 - carriageway closure for sweeping of carriageway on behalf of National Highways</t>
  </si>
  <si>
    <t>A1(M) northbound Jct 8 to Jct 10 carriageway closure</t>
  </si>
  <si>
    <t>Overall Scheme Details: A1(M) northbound 
Jct 8 to Jct 10 - carriageway closure, lane closure and diversion route for carriageway - reconstruction/renewal on behalf of National Highways</t>
  </si>
  <si>
    <t>A1(M) southbound Jct 14 (A1307) to Brampton Carriageway closure</t>
  </si>
  <si>
    <t>M40 Northbound Jct 8a entry slip road closure</t>
  </si>
  <si>
    <t>Overall Scheme Details: M40 Northbound
Jct 7 to Jct 9 lane closure, entry slip road closure and diversion route for maintenance work.
Diversion via National Highways network</t>
  </si>
  <si>
    <t>M1 southbound Jct 23a exit slip road closure</t>
  </si>
  <si>
    <t>Overall Scheme Details: M1 northbound and southbound, Jct 24a to Jct 23.
Carriageway, slip road and lane closures for electrical works.
Diversion route via National Highways network and local authority network.</t>
  </si>
  <si>
    <t>A42 southbound Finger Farm Island to M1 carriageway closure</t>
  </si>
  <si>
    <t>A45 southbound Doddington Road (B573) entry and exit slip road closures</t>
  </si>
  <si>
    <t>Overall Scheme Details: A45 northbound and southbound Earls Barton to Higham Ferrers
Slip road, lay-By and lane closures for horticultural works.
Diversion route via Highways England and Local authority network.</t>
  </si>
  <si>
    <t>A45 southbound Grendon Road (Earls Barton) exit slip road closure</t>
  </si>
  <si>
    <t>M1 northbound Jct 29 exit slip road closure</t>
  </si>
  <si>
    <t>A1 southbound Foston to Long Bennington carriageway closure</t>
  </si>
  <si>
    <t xml:space="preserve">Overall Scheme Details: A1 northbound and southbound, Foston to Long Bennington.
Carriageway and lane closures for maintenance works.
Diversion route via National Highways network and local authority network. </t>
  </si>
  <si>
    <t>A1 southbound between Balderton exit and entry slip road carriageway closure</t>
  </si>
  <si>
    <t>M1 northbound Jct 30 entry slip road closure</t>
  </si>
  <si>
    <t>Overall Scheme Details: M1 northbound and southbound Jct 29a to Jct 31
Slip road closures and Lane closures for general cleaning and maintenance 
Diversion in place via National highways and local authority network</t>
  </si>
  <si>
    <t>A1M southbound Jct 36 entry slip closure</t>
  </si>
  <si>
    <t>Overall Scheme Details: A1M southbound Jct 36
Slip road closure for gantry works
Diversion via local authority and National Highways networks</t>
  </si>
  <si>
    <t>A19 southbound A1290 Downhill Interchange carriageway closure between exit and entry slip roads</t>
  </si>
  <si>
    <t>Overall Scheme Details: A19 southbound A1290 Downhill Interchange carriageway closure between exit and entry slip roads and northbound lane closure for maintenance works</t>
  </si>
  <si>
    <t>m1 southbound jct 47 entry slip road carriage way closure</t>
  </si>
  <si>
    <t xml:space="preserve">Overall Scheme Details:  m1 southbound jct 48 to jct 46 carriageway  closures with lane closures  diversion on national and local authority  networks </t>
  </si>
  <si>
    <t>m1 southbound jct 48 to jct 46 carriageway closure</t>
  </si>
  <si>
    <t>M6 Northbound Jct 25 to 26 carriageway closure</t>
  </si>
  <si>
    <t>M6 Northbound Jct 26 exit slip road closure</t>
  </si>
  <si>
    <t>M67 Eastbound Jct 1 to 3 carriageway closure</t>
  </si>
  <si>
    <t>Overall Scheme Details: M67 both directions J24 M60 to J4 M67 - carriageway closure for construction - bridge/structure on behalf of National Highways</t>
  </si>
  <si>
    <t>M67 Eastbound Jct 1a exit slip road closure</t>
  </si>
  <si>
    <t>M67 Eastbound Jct 3 exit slip road closure</t>
  </si>
  <si>
    <t>A483</t>
  </si>
  <si>
    <t>A483 Northbound  Welsh Border to A55  Jct 38 Carriageway Closure</t>
  </si>
  <si>
    <t>Overall Scheme Details: A483 northbound and southbound Junction 7 to A55 Junction 38 - carriageway closure for drainage</t>
  </si>
  <si>
    <t>Overall Scheme Details: M56 westbound A34 to M56 - carriageway closure for horticulture (cutting and planting) on behalf of National Highways</t>
  </si>
  <si>
    <t>M6 Southbound Jct 20A exit slip road closure</t>
  </si>
  <si>
    <t>Overall Scheme Details: M6 southbound J21 to J20 - carriageway closure for horticulture (cutting and planting) on behalf of National Highways</t>
  </si>
  <si>
    <t>M53 northbound jct 1 carriageway closure</t>
  </si>
  <si>
    <t xml:space="preserve">Overall Scheme Details: M53 northbound jct 1 carriageway closure due to resurfacing </t>
  </si>
  <si>
    <t>M53 northbound to A5139 link road closure</t>
  </si>
  <si>
    <t>M55</t>
  </si>
  <si>
    <t>M55 Eastbound Jct 3 to 1 Lane 3/2/1 to full carriageway closure (Mp 18/9 - 21/1)</t>
  </si>
  <si>
    <t>Overall Scheme Details: M55 Eastbound Jct 3 to 1
Lane 3/2/1 to full carriageway closure for patching works</t>
  </si>
  <si>
    <t>A27 westbound Langstone to Harts Farm carriageway closure</t>
  </si>
  <si>
    <t>Overall Scheme Details: A27 westbound Langstone to Harts Farm.
Carriageway closure for horticulture work.</t>
  </si>
  <si>
    <t>M3</t>
  </si>
  <si>
    <t>M3 southbound Jct 7 entry slip road closure</t>
  </si>
  <si>
    <t xml:space="preserve">Overall Scheme Details: M3 southbound Jct 7.
Slip road and lane closures for maintenance work.
</t>
  </si>
  <si>
    <t>M3 southbound Jct 7 exit slip road closure</t>
  </si>
  <si>
    <t>A21 both directions Flimwell to Hurst Green carriageway closure</t>
  </si>
  <si>
    <t>Overall Scheme Details: A21 both directions Flimwell to Northbridge street roundabout
carriageway closure for surface works</t>
  </si>
  <si>
    <t>A27 eastbound Falmer to Southerham carriageway closure</t>
  </si>
  <si>
    <t>Overall Scheme Details: A27 both directions Falmer to Southerham
Carriageway and slip road closure for surface works</t>
  </si>
  <si>
    <t>A27 eastbound Falmer exit slip road closure</t>
  </si>
  <si>
    <t>A27 eastbound Falmer entry slip road closure</t>
  </si>
  <si>
    <t>A2070</t>
  </si>
  <si>
    <t>A2070 westbound Bad Munstereifel roundabout to The Boulevard carriageway closure</t>
  </si>
  <si>
    <t>Overall Scheme Details: A2070 both directions M20 Junction 10 to A2070 Park Farm Rbt 
carriageway closure for surface works</t>
  </si>
  <si>
    <t>A27 westbound Temple Bar entry slip road closure</t>
  </si>
  <si>
    <t>Overall Scheme Details: A27 westbound Crocker Hill to Chichester
Slip and lane closure for maintenance works</t>
  </si>
  <si>
    <t>A2 westbound Wincheap exit slip road closure</t>
  </si>
  <si>
    <t>Overall Scheme Details: A2 westbound Dover Road to Bunny Bush Hill
Slip and lane closures for maintenance works</t>
  </si>
  <si>
    <t>M2</t>
  </si>
  <si>
    <t>M2 westbound Jct 5 entry slip road closure</t>
  </si>
  <si>
    <t>Overall Scheme Details: M2 westbound Jct 5
Slip and lane closure for maintenance works</t>
  </si>
  <si>
    <t>M2 westbound Jct 5 exit slip road closure</t>
  </si>
  <si>
    <t>M25 Anti-Clockwise Jct 17 to Jct 16 carriageway closure</t>
  </si>
  <si>
    <t>Overall Scheme Details: M25 Anti-Clockwise Jct 17 to Jct 16 
Carriageway closure, for cyclical maintenance work, 
Diversion via Local Authorities network</t>
  </si>
  <si>
    <t>M25 Anti-clockwise Jct 5 to A21 Southbound Chipstead link road closure</t>
  </si>
  <si>
    <t>Overall Scheme Details: M25 Anti-clockwise Jct 6 to M26 Eastbound Jct 2A
Carriageway closure for barrier repair works
Diversion via National Highways Network</t>
  </si>
  <si>
    <t>M25 Anti-clockwise Jct 6 to Jct 5 carriageway closure</t>
  </si>
  <si>
    <t>Overall Scheme Details: M25 Anti-clockwise Jct 7 to 5 and M26 Eastbound M25 Jct 5 to Jct 2A
Carriageway and lane closure for resurfacing works
Diversion via National Highways and Local Authorities Networks</t>
  </si>
  <si>
    <t>A2 Westbound Darenth Interchange to M25 Clockwise Jct 2 link road closure</t>
  </si>
  <si>
    <t>Overall Scheme Details: A2 Westbound Darenth Interchange to M25 Clockwise Jct 2 and M25 Anti-clockwise Jct 2 to A2 Westbound Darenth Interchange link roads
Lane and link road closure for electrical sign installation works
Diversion via National Highways Network</t>
  </si>
  <si>
    <t>M25 Anti-clockwise Jct 2 to A2 Westbound Darenth Interchange link road closure</t>
  </si>
  <si>
    <t>A38 Westbound Deep Lane to Forder Valley carriageway closure</t>
  </si>
  <si>
    <t>Overall Scheme Details: A38 Westbound Deep Lane to Forder Valley carriageway closure for carriageway reconstruction
Diversion via B3416 and The Parkway</t>
  </si>
  <si>
    <t>M5 southbound Jct 15 exit slip road to M4 eastbound closed</t>
  </si>
  <si>
    <t>Overall Scheme Details: M5 southbound Jct 15 exit slip road to M4 eastbound closed for bridge maintenance
Diversion via M5 Jct 16 and return
Alternative diversion via M4 Jct 22 and return</t>
  </si>
  <si>
    <t>A303 both directions A350 Jct to Deptford carriageway closure</t>
  </si>
  <si>
    <t>Overall Scheme Details: A303 both directions A350 Jct to Deptford  - carriageway closure for white lining/road markings.
Diversion westbound via  -  A36, A350 rejoin A303. 
Diversion eastbound via - above in reverse.
Access from Wylye eastbound remains open.</t>
  </si>
  <si>
    <t>M4 eastbound Jct 20 between exit and entry slip roads carriageway closure</t>
  </si>
  <si>
    <t>Overall Scheme Details: M4 eastbound Jct 20 between exit and entry slip roads carriageway closure for bridge maintenance
Diversion via M5 Jct 16, u-turn to M5 Jct 15 to M4 east</t>
  </si>
  <si>
    <t>A38 southbound Branston exit slip road closure</t>
  </si>
  <si>
    <t>A45 eastbound M42 Jct 6 roundabout to Stonebridge roundabout carriageway closure</t>
  </si>
  <si>
    <t>A45 eastbound, East Way carriageway closure</t>
  </si>
  <si>
    <t xml:space="preserve"> A5 eastbound Watling Street Dordon service road closure</t>
  </si>
  <si>
    <t>Overall Scheme Details: A5 eastbound Watling Street Dordon
SERVICE ROAD CLOSURE on behalf of STW</t>
  </si>
  <si>
    <t>M42 southbound Jct 3 exit and entry slip road closure</t>
  </si>
  <si>
    <t>A45 westbound Leamington Road roundabout to Tollbar roundabout carriageway closure</t>
  </si>
  <si>
    <t>Overall Scheme Details: A45 westbound Ryton to Tollbar.
Carriageway closure for maintenance works.
Diversion via National Highways and local authority network.</t>
  </si>
  <si>
    <t>M40 southbound Jct 15 entry slip road closure</t>
  </si>
  <si>
    <t xml:space="preserve">Overall Scheme Details: M40 both directions Jct 15. 
Entry and exit slip road closure for maintenance works. 
Diversion via National Highways.
</t>
  </si>
  <si>
    <t>M40 northbound Jct 15 exit slip road closure</t>
  </si>
  <si>
    <t>A46 both directions Shottery to Oversley Mill carriageway closure</t>
  </si>
  <si>
    <t xml:space="preserve">Overall Scheme Details: A46 both directions Shottery to Oversley Mill.
Carriageway closure for maintenance works. 
Diversion via National Highways and local authority network. </t>
  </si>
  <si>
    <t>A515</t>
  </si>
  <si>
    <t>A515 Westbound entry slip road closure</t>
  </si>
  <si>
    <t>Overall Scheme Details: A50 DBFO - A518 Uttoxeter Junction to Sawley Junction 1 - Eastbound and Westbound - Lane Closures and Slip Road Closures - Fencing Repairs - Diversion on National Highways Network</t>
  </si>
  <si>
    <t>A47 both directions Hodney Road Roundabout to Eye Green Roundabout carriageway closure</t>
  </si>
  <si>
    <t>A14 westbound Jct 39 to Jct 36 carriageway closure</t>
  </si>
  <si>
    <t>Overall Scheme Details: A14 both directions 
Jct 35 to Jct 42 - carriageway closure for drainage on behalf of National Highways</t>
  </si>
  <si>
    <t>A11 southbound A1304 to A14 carriageway closure</t>
  </si>
  <si>
    <t>A12 northbound Jct 24 entry slip carriageway closure</t>
  </si>
  <si>
    <t>A12 northbound Jct 25 exit slip carriageway closure</t>
  </si>
  <si>
    <t>A12 northbound Jct 26 entry slip carriageway closure</t>
  </si>
  <si>
    <t>A14 westbound Jct 56 entry slip road closure</t>
  </si>
  <si>
    <t>Overall Scheme Details: A14 westbound 
Jct 56 to Jct 55 - carriageway closure for communications on behalf of National Highways</t>
  </si>
  <si>
    <t>M1 northbound Jct 11A to Jct 14 carriageway closure</t>
  </si>
  <si>
    <t>A14 westbound Jct 34 entry slip road closure</t>
  </si>
  <si>
    <t>Overall Scheme Details: A14 both directions 
Jct 33 to Jct 34 - lane closure and entry slip road closure for inspection/survey on behalf of National Highways</t>
  </si>
  <si>
    <t>A1 southbound Edworth entry slip road closure</t>
  </si>
  <si>
    <t>A1 southbound Edworth exit slip road closure</t>
  </si>
  <si>
    <t>M1 southbound Jct 8 exit slip road closure</t>
  </si>
  <si>
    <t>Overall Scheme Details: M1 southbound
Jct 8 to Jct 6a - carriageway closure for carriageway - reconstruction/renewal on behalf of National Highways</t>
  </si>
  <si>
    <t>A52 westbound M1 jct 25 exit slip road closure</t>
  </si>
  <si>
    <t>Overall Scheme Details: M1 northbound and southbound Jct 25.
Slip road and lane closures due to electrical works.
Diversion via National Highways and local authority networks.</t>
  </si>
  <si>
    <t>A45 southbound Wellingborough entry slip road closure</t>
  </si>
  <si>
    <t>A45 southbound Millers Park entry slip road closure</t>
  </si>
  <si>
    <t>A45 southbound Wilby way dedicated left turn carriageway closure</t>
  </si>
  <si>
    <t>A46 Carholme to Swinderby Lay-by closure southbound</t>
  </si>
  <si>
    <t>M1 southbound Jct 28 entry and exit slip road closure</t>
  </si>
  <si>
    <t>A516</t>
  </si>
  <si>
    <t>A516 southbound entry slip road closure</t>
  </si>
  <si>
    <t>Overall Scheme Details: A38 southbound, Mickleover to Kingsway.
Slip road and lane closure for survey works.
Diversion route via National Highways network and local authority network.</t>
  </si>
  <si>
    <t>A1033</t>
  </si>
  <si>
    <t>A1033 eastbound Hull road, carriageway closure</t>
  </si>
  <si>
    <t xml:space="preserve">Overall Scheme Details: A1033 eastbound and westbound Sommerdon to Salt end 
Carriageway closure, Slip road closures and Lane closure for general cleaning and maintenance 
Diversion in place via National highways and local authority network </t>
  </si>
  <si>
    <t>A1033 westbound Saltend entry slip road closure</t>
  </si>
  <si>
    <t>A180</t>
  </si>
  <si>
    <t>A180 westbound Brocklesby to Barnetby, carriageway closure</t>
  </si>
  <si>
    <t xml:space="preserve">Overall Scheme Details: A180 westbound Brocklesby to Brocklesby
Carriageway closure for technology works
Diversion in place via National highways and local authority network </t>
  </si>
  <si>
    <t>M62 eastbound Jct 29 to Jct 30, carriageway closure</t>
  </si>
  <si>
    <t xml:space="preserve">Overall Scheme Details: M62 eastbound Jct 29 to Jct 30
Carriageway and lane closures for technology works
Diversion in place via National highways and local authority network </t>
  </si>
  <si>
    <t>M180 eastbound Jct 3 exit slip road closure</t>
  </si>
  <si>
    <t xml:space="preserve">Overall Scheme Details: M180 eastbound Jct 2 to Jct 3 M181 southbound Frodigham to Jct 3
Carriageway closures and Slip road closure for carriageway repairs
Diversion in place via National highways and local authority network </t>
  </si>
  <si>
    <t>Overall Scheme Details: M1 northbound Jct 35
Slip road and lane closure for electrical works 
Diversion via local authority and National Highways networks</t>
  </si>
  <si>
    <t>A1 northbound Redhouse entry slip road closure</t>
  </si>
  <si>
    <t>Overall Scheme Details: A1 northbound Redhouse to Barnsdale Bar 
Slip road and lane closure for general cleaning and maintenance
Diversion via local authority and National Highways networks</t>
  </si>
  <si>
    <t>A638 southbound westside carriageway closure</t>
  </si>
  <si>
    <t>A66 eastbound Little Burdon to Yarm Road carriageway closure including all exit slip road and entry slip roads (21)</t>
  </si>
  <si>
    <t>m1 northbound jct  46  carriageway closure  in between the exit and entry slip roads</t>
  </si>
  <si>
    <t>Overall Scheme Details: m1 northbound jct 46 to jct 47  carriageway closure and Jct46 in between the exit and entry slip roads   diversion on national highway   maintenance    works</t>
  </si>
  <si>
    <t>M56 Eastbound Jct 7 exit slip road closure</t>
  </si>
  <si>
    <t xml:space="preserve">Overall Scheme Details: M56 both directions J6 to J10 - carriageway closure for structure - maintenance </t>
  </si>
  <si>
    <t>M53 Southbound Jct 8 entry slip road closure</t>
  </si>
  <si>
    <t>Overall Scheme Details: M53 both directions J9 to J12 - carriageway closure for carriageway - reconstruction/renewal</t>
  </si>
  <si>
    <t>M53 Southbound Jct 9 entry slip road closure</t>
  </si>
  <si>
    <t>M53 Southbound Jct 9 to 10 carriageway closure</t>
  </si>
  <si>
    <t>M53 Southbound Jct 10 exit slip road closure</t>
  </si>
  <si>
    <t>M53 Northbound Jct 5 exit slip road closure</t>
  </si>
  <si>
    <t>Overall Scheme Details: M53 both directions Jct 4 to Jct 9 - carriageway closure for horticulture (cutting and planting)</t>
  </si>
  <si>
    <t>M56 Westbound Jct 5 exit slip road closure</t>
  </si>
  <si>
    <t>Overall Scheme Details: M56 both directions J3 to J6 - lane closure for communications on behalf of National Highways</t>
  </si>
  <si>
    <t>M61 northbound jct 9 to M6 carriageway closure</t>
  </si>
  <si>
    <t>Overall Scheme Details: M6 Northbound and Southbound M61 Jct 9 to M6 J32 
Various lane closure, slip road closures for survey works and trial pits</t>
  </si>
  <si>
    <t>M61 northbound jct 9 entry slip road closure</t>
  </si>
  <si>
    <t>M6 Southbound Jct 33 to 32 Carriageway closure (Mp 358/8 - 355/4)</t>
  </si>
  <si>
    <t>Overall Scheme Details: M6 Southbound Jct 33 to 32 
Lane 2 closure on Jct 32 entry slip road Carriageway closure for  patching works</t>
  </si>
  <si>
    <t>M275</t>
  </si>
  <si>
    <t>M275 southbound carriageway closure</t>
  </si>
  <si>
    <t xml:space="preserve">Overall Scheme Details: M27/M275 eastbound and southbound Jct 12,
Carriageway and lane closures for Portsmouth City Council works.
</t>
  </si>
  <si>
    <t>A404</t>
  </si>
  <si>
    <t>A404 southbound Marlow exit slip road closure</t>
  </si>
  <si>
    <t>Overall Scheme Details: A404 southbound Marlow.
Slip road and lane closure for maintenance work.</t>
  </si>
  <si>
    <t>A303 eastbound Barton Stacey exit slip road closure</t>
  </si>
  <si>
    <t>Overall Scheme Details: A303 eastbound Barton Stacey.
Slip road and lane closure for maintenance work.</t>
  </si>
  <si>
    <t>A303 eastbound Barton Stacey entry slip road closure</t>
  </si>
  <si>
    <t>M4 westbound Jct 10 exit slip road closure</t>
  </si>
  <si>
    <t>Overall Scheme Details: M4 westbound Jct 10.
Slip road and lane closure for barrier repairs.</t>
  </si>
  <si>
    <t>A34 northbound Sutton Scotney Services exit slip road closure</t>
  </si>
  <si>
    <t>Overall Scheme Details: A34 northbound Sutton Scotney Services.
Services and lane closures for drainage work.</t>
  </si>
  <si>
    <t>A34 northbound Sutton Scotney Services entry slip road closure</t>
  </si>
  <si>
    <t>A2070 westbound The Boulevard junction to Cloverleaf carriageway closure</t>
  </si>
  <si>
    <t>A2 westbound Coldharbour Lane entry slip road closure</t>
  </si>
  <si>
    <t>Overall Scheme Details: A2 westbound Dover Road to Boney Bush Hill
Slip and lane closures for maintenance works</t>
  </si>
  <si>
    <t>A2 westbound Bridge exit slip road closure</t>
  </si>
  <si>
    <t>M25 Clockwise Jct 2 to Jct 3 carriageway closure</t>
  </si>
  <si>
    <t>Overall Scheme Details: M25 Clockwise Dartford Crossing QEII Bridge Jct 31 to Jct 3
Carriageway, lane and link road closure
Diversion via National Highways and Local Authorities Network</t>
  </si>
  <si>
    <t>M4 Eastbound Jct 3 to Jct 1 carriageway closure</t>
  </si>
  <si>
    <t>Overall Scheme Details: M4 Eastbound Jct 3 to Jct 1
Carriageway closure for Gantry Sign Installation Works. 
Diversion via local authorities</t>
  </si>
  <si>
    <t>A406</t>
  </si>
  <si>
    <t>A406 Northbound to M11 Northbound Jct 4 link road closure</t>
  </si>
  <si>
    <t>Overall Scheme Details: A406 Northbound to M11 Northbound Jct 4 
Link road closure for joint replacement works
Diversion via Local Authority network</t>
  </si>
  <si>
    <t>M25 Clockwise Jct 21A Exit Slip road closure</t>
  </si>
  <si>
    <t xml:space="preserve">Overall Scheme Details: M25 Clockwise Jct 20 to Jct 21A 
Lane and Slip road closure for Inspection works 
Diversion via Local Authorities network 
</t>
  </si>
  <si>
    <t>M5 southbound Jct 11 exit slip carriageway closure</t>
  </si>
  <si>
    <t xml:space="preserve">Overall Scheme Details: M5 southbound Jct 11 exit slip carriageway closure for barrier/fence safety repairs 
Diversion - Jct 11a, A417 Southbound to A46 Rbt, A417 Northbound, onto the M5 Northbound to J11
</t>
  </si>
  <si>
    <t>A419</t>
  </si>
  <si>
    <t>A419 Carriageway Closure Southbound Spine Road to Lady Lane</t>
  </si>
  <si>
    <t xml:space="preserve">Overall Scheme Details: A419 southbound Carriageway Closure Spine Road Junction to Lady Lane Junction
</t>
  </si>
  <si>
    <t>M50</t>
  </si>
  <si>
    <t>M5 Jct 8 to M50 westbound Jct 2 carriageway closure</t>
  </si>
  <si>
    <t>A5 eastbound Watling Street Dordon service road closure</t>
  </si>
  <si>
    <t>M6 southbound Jct 16 entry slip road closure</t>
  </si>
  <si>
    <t>Overall Scheme Details: M6 southbound Jct 16.
Entry slip road closure for maintenance works.
Diversion via National Highways network.</t>
  </si>
  <si>
    <t>A45 Tollbar End to Ryton eastbound carriageway closure</t>
  </si>
  <si>
    <t xml:space="preserve">Overall Scheme Details: A45 eastbound Tollbar End to Ryton. 
Carriageway closure for maintenance works.
Diversion via National Highways and local authority network. </t>
  </si>
  <si>
    <t>A46 northbound Off M40 Jct 15 exit slip additional lane link closure</t>
  </si>
  <si>
    <t>M6 northbound Jct 3 between exit and entry slips carriageway closure</t>
  </si>
  <si>
    <t>Overall Scheme Details: M6 northbound Jct 3 between exit and entry slips.
Carriageway closure for maintenance works.
Diversion via National Highways network.</t>
  </si>
  <si>
    <t>A50 Toyota Roundabout South Western Quadrant Closure</t>
  </si>
  <si>
    <t>Overall Scheme Details: A50 DBFO - Derby Southern Bypass - A38 Interchange Junction 4 - Eastbound and Westbound Entry and Exit Slip Roads - Full Closures and Ring Management - Re-surfacing Works - Diversion on National Highways network</t>
  </si>
  <si>
    <t>A50 Westbound Junction 4 Entry slip road closure</t>
  </si>
  <si>
    <t>A38 Northbound exit slip roads to Toyota Roundabout Closure</t>
  </si>
  <si>
    <t>A50 Blythe Bridge Bypass Westbound Full Closure</t>
  </si>
  <si>
    <t>Overall Scheme Details: A50 DBFO - Blythe Bridge Bypass - Eastbound and Westbound - Slip Road and Full Carriageway Closures - Essential Maintenance Works - Diversion on Local Authority Network</t>
  </si>
  <si>
    <t>M11 southbound Jct 11 to Jct 10 carriageway closure</t>
  </si>
  <si>
    <t>A11 southbound Brandon Road Roundabout to London Road Roundabout carriageway closure</t>
  </si>
  <si>
    <t>Overall Scheme Details: A11 southbound 
Brandon Road Roundabout to London Road Roundabout - carriageway closure for carriageway - anti-skid on behalf of National Highways</t>
  </si>
  <si>
    <t>A12 northbound Jct 22 entry slip carriageway closure</t>
  </si>
  <si>
    <t>A12 northbound Jct 22 exit slip carriageway closure</t>
  </si>
  <si>
    <t>A12 northbound Jct 23 exit slip carriageway closure</t>
  </si>
  <si>
    <t>A14 westbound Jct 55 to Jct 52 carriageway closure</t>
  </si>
  <si>
    <t>Overall Scheme Details: A14 westbound
Jct 55 Copdock Interchange to Jct 52 Claydon - carriageway closure for carriageway - reconstruction/renewal on behalf of National Highways</t>
  </si>
  <si>
    <t>M1 northbound Toddington Services exit slip road closure</t>
  </si>
  <si>
    <t>Overall Scheme Details: M1 northbound 
Jct 9 to Jct 14 - carriageway closures, lane closures, diversion routes, narrow lanes and speed restriction for construction improvement/upgrade on behalf of National Highways</t>
  </si>
  <si>
    <t>M1 southbound Toddington Services entry slip road closure</t>
  </si>
  <si>
    <t>Overall Scheme Details: M1 southbound
Jct 14 to Jct 10 - carriageway closures, lane closures, narrow lanes and speed restriction for construction improvement/upgrade on behalf of National Highways</t>
  </si>
  <si>
    <t>M1 northbound Jct 9 to Jct 11A carriageway closure</t>
  </si>
  <si>
    <t>A1 northbound Edworth entry slip road closure</t>
  </si>
  <si>
    <t>A1 northbound Edworth exit slip road closure</t>
  </si>
  <si>
    <t>M40 Southbound Jct 12 entry slip road closure.</t>
  </si>
  <si>
    <t>Overall Scheme Details: M40 Southbound Jct 12,
Lane closures, slip road closures and diversion routes for maintenance works.
Diversion via National Highways network.</t>
  </si>
  <si>
    <t>M40 Southbound Jct 12 exit slip road closure.</t>
  </si>
  <si>
    <t>A45 southbound Billing (A5076) entry slip road closure</t>
  </si>
  <si>
    <t>Overall Scheme Details: A45 northbound and southbound Jct 15 (M1) to Earls Barton
Slip road, Lay-By and lane closures for horticultural works.
Diversion route via National Highways network and local authority network.</t>
  </si>
  <si>
    <t>A45 southbound Weston Favell entry and exit slip road closures</t>
  </si>
  <si>
    <t>A45 southbound Knuston (Irchester Bridge) entry slip road closure</t>
  </si>
  <si>
    <t>A45 southbound Wellingborough exit slip road closure</t>
  </si>
  <si>
    <t>A52 westbound M1 Jct 25 to Spondon carriageway closure</t>
  </si>
  <si>
    <t>Overall Scheme Details: A52 eastbound and westbound Spondon to Sandiacre.
Slip road, lay-by and lane closures due to maintenance works.
Diversion route via National Highways network and local authority network.</t>
  </si>
  <si>
    <t>M1 northbound Jct 28 entry and exit slip road closure</t>
  </si>
  <si>
    <t>M1 southbound Jct 16 exit slip road closure</t>
  </si>
  <si>
    <t>A64 westbound Grimston to Fulford, carriageway closure</t>
  </si>
  <si>
    <t>M62 eastbound Jct 31 exit slip road closure</t>
  </si>
  <si>
    <t xml:space="preserve">Overall Scheme Details: M62 eastbound Jct 31 to Jct 32
Slip road closure and lane closures for general cleaning and maintenance 
Diversion via local authority and national highways closure </t>
  </si>
  <si>
    <t>M62 eastbound Jct 31 entry slip closure</t>
  </si>
  <si>
    <t>M62 westbound Jct 32 exit slip road closure</t>
  </si>
  <si>
    <t xml:space="preserve">Overall Scheme Details: M62 westbound Jct 32a to Jct 32
Slip road closure for general cleaning and maintenance 
Diversion via local authority and national highways </t>
  </si>
  <si>
    <t>M62 eastbound Jct 29, carriageway closure between exit and entry slip roads</t>
  </si>
  <si>
    <t>Overall Scheme Details: M62 eastbound and westbound Jct 28 to Jct 30 and M1 northbound and southbound Jct 40 to Jct 44. M621 clockwise Jct 7
Carriageway and lane closures for parapet replacement works.
Diversion routes in place via National Highways and Local Authority network.</t>
  </si>
  <si>
    <t>A61</t>
  </si>
  <si>
    <t>A61 northbound Westwood to Tankersley, carriageway closure</t>
  </si>
  <si>
    <t>Overall Scheme Details: A61 northbound and southbound Tankersley to Westwood
Carriageway closure for general cleaning and maintenance
Diversion in place via National highways and local authority network</t>
  </si>
  <si>
    <t>A61 southbound Tankersley to Westwood, carriageway closure</t>
  </si>
  <si>
    <t>A180 westbound Great Coates to Piewipe carriageway closure</t>
  </si>
  <si>
    <t>Overall Scheme Details: A180 eastbound and westbound Piewipe to Great Coates
Carriageway closure for barrier/fence safety repairs
Diversion via local authority and National Highways networks</t>
  </si>
  <si>
    <t>A1M northbound Jct 37 exit slip road closure</t>
  </si>
  <si>
    <t>Overall Scheme Details: A1M northbound Jct 36 to Jct 37 
Slip road and lane closure for white lining/road markings 
Diversion via local authority and National Highways networks</t>
  </si>
  <si>
    <t>M60 Clockwise Jct 9 to 12 carriageway closure</t>
  </si>
  <si>
    <t>Overall Scheme Details: M60 both directions Junction 8 to Junction 12 - carriageway closure for horticulture</t>
  </si>
  <si>
    <t>M60 clockwise jct 9 entry slip road closure</t>
  </si>
  <si>
    <t>M60 clockwise jct 10 entry slip road closure</t>
  </si>
  <si>
    <t>M60 clockwise jct 10 exit slip road closure</t>
  </si>
  <si>
    <t>M60 clockwise jct 11 entry slip road closure</t>
  </si>
  <si>
    <t>M60 clockwise jct 11 exit slip road closure</t>
  </si>
  <si>
    <t>M60 clockwise link road to M62 westbound closure</t>
  </si>
  <si>
    <t>M60 clockwise link road to M602 eastbound closure</t>
  </si>
  <si>
    <t>M56 Eastbound to M6 Northbound link road closure</t>
  </si>
  <si>
    <t>M56 Eastbound to M6 Southbound link road closure</t>
  </si>
  <si>
    <t>M6 Northbound Jct 32 exit slip road closure</t>
  </si>
  <si>
    <t xml:space="preserve">Overall Scheme Details: M6 both directions J31 to J33 - carriageway closure for signs - maintenance </t>
  </si>
  <si>
    <t>M55 Eastbound Jct 2 Exit slip closure</t>
  </si>
  <si>
    <t>Overall Scheme Details: M55 Eastbound and Westbound Jct 1 to Jct 3
Carriageway closure for Structure Inspections</t>
  </si>
  <si>
    <t>M55 Westbound Jct 2 Entry slip closure</t>
  </si>
  <si>
    <t>A303 westbound Parkhouse exit slip road closure</t>
  </si>
  <si>
    <t xml:space="preserve">Overall Scheme Details: A303 westbound Parkhouse,
Slip road and lane closures for maintenance works.
</t>
  </si>
  <si>
    <t>A303 westbound M3 Jct 8 to Bullington carriageway closure</t>
  </si>
  <si>
    <t>Overall Scheme Details: A303 westbound M3 Jct 8 to Bullington.
Carriageway closure for signage work.</t>
  </si>
  <si>
    <t>A27 eastbound Harts Farm Way to Langstone carriageway closure</t>
  </si>
  <si>
    <t>Overall Scheme Details: A27 eastbound Harts Farm Way to Langstone.
Carriageway closure for horticulture work.</t>
  </si>
  <si>
    <t>A34 southbound Weston on the Green exit slip road closure</t>
  </si>
  <si>
    <t>Overall Scheme Details: A34 southbound Weston on the Green.
Slip road and lane closure for maintenance work.</t>
  </si>
  <si>
    <t>A34 southbound Weston on the Green entry slip road closure</t>
  </si>
  <si>
    <t>M3 southbound Jct 5 entry slip road closure</t>
  </si>
  <si>
    <t xml:space="preserve">Overall Scheme Details: M3 southbound Jct 5.
Slip road closure for barrier repairs.
</t>
  </si>
  <si>
    <t>A2 westbound Bonny Bush Hill to Wincheap carriageway ciosure</t>
  </si>
  <si>
    <t>Overall Scheme Details: A2 westbound Coldharbour Lane to Bifrons Hill 
carriageway closure for tree works.</t>
  </si>
  <si>
    <t>A2 westbound Bean entry slip road closure</t>
  </si>
  <si>
    <t>Overall Scheme Details: A2 westbound Bean to Darenth
slip road and lane closures for signage works</t>
  </si>
  <si>
    <t>A2070 eastbound The Boulevard to Bad Munstereifel roundabout carriageway closure</t>
  </si>
  <si>
    <t>A21 northbound Pembury Road exit slip road</t>
  </si>
  <si>
    <t>Overall Scheme Details: A21 northbound Pembury Jct to Tonbridge Jct
slip road and lane closure for electrical works</t>
  </si>
  <si>
    <t>M2 westbound Jct 4 Entry Slip road closure</t>
  </si>
  <si>
    <t>Overall Scheme Details: M2 westbound Jct 5 to Jct 4,
Slip road and lane closures for maintenance works.</t>
  </si>
  <si>
    <t>A249 northbound Grovehurst entry slip</t>
  </si>
  <si>
    <t>Overall Scheme Details: A249 northbound Grovehurst.  
Entry slip closure, for Grovehurst junction improvement works snagging</t>
  </si>
  <si>
    <t>M4 Westbound Jct 1 to Jct 2 carriageway closure</t>
  </si>
  <si>
    <t>Overall Scheme Details: M4 Westbound Jct 1 to Jct 2
Carriageway closure for Gantry Sign Replacement Works.
Diversion via local authorities</t>
  </si>
  <si>
    <t>M25 Anti-clockwise Jct 2 entry slip road closure</t>
  </si>
  <si>
    <t>Overall Scheme Details: M25 Anti-clockwise Jct 3 to Jct 2
Lane and slip road closure for signage installation works
Diversion via National Highways Network</t>
  </si>
  <si>
    <t>M25 Clockwise Jct 31 entry slip road closure</t>
  </si>
  <si>
    <t>Overall Scheme Details: M25 Clockwise Jct 31
Slip road closure for Dart Charge sign installation works
Diversion via Local Authority and National Highway network</t>
  </si>
  <si>
    <t>A1 Northbound Jct Five Ways Corner to M1 Northbound Jct 2 Link road closure</t>
  </si>
  <si>
    <t xml:space="preserve">Overall Scheme Details: A1 Northbound Jct Five Ways Corner to M1 Northbound Jct 2 
Lane and Link road closure for Maintenance works 
Diversion via Local Authorities network </t>
  </si>
  <si>
    <t>A303 Westbound Deptford Between exit and entry slip roads carriageway closure</t>
  </si>
  <si>
    <t>Overall Scheme Details: A303 Both Directions Deptford to Furze Hedge carriageway closure for carriageway reconstruction
Diversion via A36 and A350
Diversion from Wylye via A303 eastbound to Deptford and A36, A350.
Access maintained between Deptford and Wylye</t>
  </si>
  <si>
    <t>A303 Both Directions Wylye to Furze Hedge carriageway closure</t>
  </si>
  <si>
    <t>M5 southbound Jct 12 exit slip closure</t>
  </si>
  <si>
    <t xml:space="preserve">Overall Scheme Details: M5 Southbound Jct 12 exit and entry slip closures to facilitate Local Authority closure of Jct 12 Quedgeley Interchange works.
Diversion for southbound exit slip via - M5 southbound to Jct 13 and return.
Diversion for southbound entry slip via - B4008 southbound, A419 westbound and M5 Jct 13. 
</t>
  </si>
  <si>
    <t>M5 southbound Jct 12 entry slip closure</t>
  </si>
  <si>
    <t>A303 westbound Prophets lane exit slip closure</t>
  </si>
  <si>
    <t xml:space="preserve">Overall Scheme Details: A303 both directions Prophets lane exit slips closed for white lining/road markings.
Westbound diversion via - Hayes End roundabout, Harp road, Holloway lane, Broadway, Merriott road, Broadshard road, A356.
Eastbound diversion via - A303 Martock Jct, North street, West street and A356.
</t>
  </si>
  <si>
    <t>A303 eastbound Prophets lane exit slip closure</t>
  </si>
  <si>
    <t>A417 Northbound carriageway closure Burford Road to Quarry Junction</t>
  </si>
  <si>
    <t xml:space="preserve">Overall Scheme Details: A417 Northbound carriageway closure Burford Road to Quarry Junction 
</t>
  </si>
  <si>
    <t>A38 southbound Hilliare's Cross to Streethay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</si>
  <si>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</si>
  <si>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A38 northbound Alrewas exit and entry slip road closure</t>
  </si>
  <si>
    <t>A38 southbound Claymills exit and entry slip road closure</t>
  </si>
  <si>
    <t>M42 southbound Jct 3a to M40 Jct 15 carriageway closure</t>
  </si>
  <si>
    <t xml:space="preserve">Overall Scheme Details: M40 southbound M42 Jct 3A to Jct 15.
Carriageway closure for maintenance works. 
Diversion via National Highways and local authority network. </t>
  </si>
  <si>
    <t>A50 Toyota Roundabout North Western Quadrant closure</t>
  </si>
  <si>
    <t>A38 Northbound Toyota Junction Entry Slip road Closure</t>
  </si>
  <si>
    <t>A50 Toyota Access road Closure</t>
  </si>
  <si>
    <t>A50 Eastbound Junction 4 exit slip road Closure</t>
  </si>
  <si>
    <t>A50 Blythe Bridge Bypass Eastbound Full Closure</t>
  </si>
  <si>
    <t>A12 northbound Jct 20A exit slip carriageway closure</t>
  </si>
  <si>
    <t>A12 northbound Jct 21 entry slip carriageway closure</t>
  </si>
  <si>
    <t>A428</t>
  </si>
  <si>
    <t>A428 eastbound Caxton Gibbet to Camborne - carriageway closure</t>
  </si>
  <si>
    <t>Overall Scheme Details: A428 both directions
Crown Roundabout to Cambourne - carriageway closure, lane closure, diversion route and narrow lanes for construction - bypass/new on behalf of National Highways</t>
  </si>
  <si>
    <t>M1 southbound Jct 13 exit slip road closure</t>
  </si>
  <si>
    <t>A1(M) northbound Jct 10 entry slip road closure</t>
  </si>
  <si>
    <t>A1(M) southbound Jct 10 exit slip road closure</t>
  </si>
  <si>
    <t>M1 southbound Jct 10 exit slip road closure</t>
  </si>
  <si>
    <t>Overall Scheme Details: M1 southbound 
Jct 11 to Jct 8 - carriageway closures, lane closures and diversion routes for carriageway - reconstruction/renewal on behalf of National Highways</t>
  </si>
  <si>
    <t>M1 southbound Jct 10 entry slip closure</t>
  </si>
  <si>
    <t>M40 Northbound Jct 12 exit slip road closure.</t>
  </si>
  <si>
    <t>Overall Scheme Details: M40 Northbound Jct 12,
Lane closures, slip road closures and diversion routes for maintenance works.
Diversion via National Highways network.</t>
  </si>
  <si>
    <t>M40 Northbound Jct 12 entry slip road closure.</t>
  </si>
  <si>
    <t>A45 southbound Grendon Road (Earls Barton) entry slip road closure</t>
  </si>
  <si>
    <t>A45 southbound Billing (A5076) exit slip road closure</t>
  </si>
  <si>
    <t>A46 southbound Thorpe on the Hill entry and exit slip road closure</t>
  </si>
  <si>
    <t>M1 southbound Jct 27 exit slip road closure</t>
  </si>
  <si>
    <t>Overall Scheme Details: M1 northbound and southbound, Jct 26 to Jct 28
Slip road and lane closures due to horticultural works.
Diversion route via National Highways network and local authority network.</t>
  </si>
  <si>
    <t>M1 southbound Jct 24 exit slip road closure</t>
  </si>
  <si>
    <t>Overall Scheme Details: M1 northbound and southbound, Jct 23a to Jct 24a.
Slip road and lane closures for maintenance works.
Diversion route via National Highways network and local authority network.</t>
  </si>
  <si>
    <t>A45 southbound Barnes Meadow between entry and exit slip roads carriageway closure</t>
  </si>
  <si>
    <t xml:space="preserve">Overall Scheme Details: A45 southbound Barnes Meadow  to Brackmills
Carriageway, slip road and lane closure due to maintenance works
Diversion via National Highways network and local authority network
</t>
  </si>
  <si>
    <t>A52 westbound A453 exit slip road closure</t>
  </si>
  <si>
    <t>M62 eastbound Jct 30 entry slip road closure</t>
  </si>
  <si>
    <t xml:space="preserve">Overall Scheme Details: M62 eastbound Jct 30 to Jct 31
Slip road closure for general cleaning and maintenance 
Diversion via local authority and national highways </t>
  </si>
  <si>
    <t>M62 westbound Jct 32 entry slip road closure</t>
  </si>
  <si>
    <t>Overall Scheme Details: M62 westbound Jct 32 to Jct 31
Slip road closures and lane closures for general cleaning and maintenance 
Diversion in place via National highways and local authority network</t>
  </si>
  <si>
    <t>M62 westbound Jct 31 exit slip road closure</t>
  </si>
  <si>
    <t>A1M southbound Jct 35 exit slip road closure</t>
  </si>
  <si>
    <t>A66 eastbound Long Newton to Yarm Road carriageway closure include exit slip roads and entry slip roads (29)</t>
  </si>
  <si>
    <t>M60 Anticlockwise Jct 19 entry slip road closure</t>
  </si>
  <si>
    <t>M56 Westbound Jct 7 to 9 carriageway closure</t>
  </si>
  <si>
    <t>M56 Westbound Jct 8 entry slip road closure</t>
  </si>
  <si>
    <t>M56 Westbound Jct 9 exit slip road closure</t>
  </si>
  <si>
    <t>M53 Northbound Jct 3 entry slip road closure</t>
  </si>
  <si>
    <t xml:space="preserve">Overall Scheme Details: M53 both directions Jct 1 to Jct 3 - carriageway closure for horticulture (cutting and planting) </t>
  </si>
  <si>
    <t>M65 Westbound Jct 3 to 2 carriageway closure</t>
  </si>
  <si>
    <t xml:space="preserve">Overall Scheme Details: M65 westbound J3 to J1 - carriageway closure for signs - maintenance </t>
  </si>
  <si>
    <t>M65 Westbound Jct 3 entry slip road closure</t>
  </si>
  <si>
    <t>M65 Westbound Jct 2 exit slip road closure</t>
  </si>
  <si>
    <t>M65 Westbound to M61 Southbound link road closure</t>
  </si>
  <si>
    <t>M602 eastbound jct 2 carriageway closure between exit and entry slip roads</t>
  </si>
  <si>
    <t>Overall Scheme Details: M602 both directions J2 to J3 - carriageway closure for barriers - permanent on behalf of National Highways</t>
  </si>
  <si>
    <t>M61 southbound M6 to M61 jct 9 carriageway closure</t>
  </si>
  <si>
    <t>M61 southbound jct 9 exit slip road closure</t>
  </si>
  <si>
    <t>M61 southbound to M65 eastbound dedicated lane closure</t>
  </si>
  <si>
    <t>M275 northbound carriageway closure</t>
  </si>
  <si>
    <t>Overall Scheme Details: M275 northbound Tipner to M27.
Carriageway closure for Portsmouth City Council.</t>
  </si>
  <si>
    <t>A303 eastbound Salisbury exit slip road closure</t>
  </si>
  <si>
    <t>Overall Scheme Details: A303 both directions Salisbury to Hundred Acre.
Slip road and lane closures for maintenance work.</t>
  </si>
  <si>
    <t>A303 westbound Salisbury Road exit slip road closure</t>
  </si>
  <si>
    <t>A303 westbound Salisbury Road entry slip road closure</t>
  </si>
  <si>
    <t>A303 eastbound Salisbury Road entry slip road closure</t>
  </si>
  <si>
    <t>M3 northbound Jct 4 exit slip road closure</t>
  </si>
  <si>
    <t>Overall Scheme Details: M3 northbound Jct 4.
Slip road and lane closures for horticulture work.</t>
  </si>
  <si>
    <t>M3 northbound Jct 4 entry slip road closure</t>
  </si>
  <si>
    <t>A34 southbound Highclere exit slip road closure</t>
  </si>
  <si>
    <t>Overall Scheme Details: A34 southbound Highclere.
Slip road and lane closure for barrier repairs.</t>
  </si>
  <si>
    <t>A34 southbound Highclere entry slip road closure</t>
  </si>
  <si>
    <t>M3 southbound Winchester Services exit and entry slip closure</t>
  </si>
  <si>
    <t>Overall Scheme Details: M3 southbound Jct 8 to Jct 9.
Services closure for maintenance work.</t>
  </si>
  <si>
    <t>A27 eastbound Boxgrove to Fontwell roundabout carriageway closure</t>
  </si>
  <si>
    <t>Overall Scheme Details: A27 eastbound Temple Bar Interchange to Fontwell
Carriageway closure for vegetation works</t>
  </si>
  <si>
    <t>A23  westbound London Road entry slip road closure</t>
  </si>
  <si>
    <t>Overall Scheme Details: A23 westbound Gatwick North Terminal to Hookwood
Slip road closure for maintenance works.</t>
  </si>
  <si>
    <t>A20</t>
  </si>
  <si>
    <t>A20 eastbound Courtwood exit slip road closure</t>
  </si>
  <si>
    <t>Overall Scheme Details: A20 eastbound Alkham Valley to Courtwood
Slip road and lane closures for maintenance works</t>
  </si>
  <si>
    <t>A20 eastbound Courtwood entry slip road closure</t>
  </si>
  <si>
    <t>A23 northbound Hickstead entry slip road closure</t>
  </si>
  <si>
    <t>Overall Scheme Details: A23 northbound Hickstead to Warninglid,
Slip road and lane closure for maintenance works.</t>
  </si>
  <si>
    <t>A23 northbound Bolney exit slip road closure</t>
  </si>
  <si>
    <t>A23 northbound Bolney entry slip road closure</t>
  </si>
  <si>
    <t>M2 westbound Farthing Services Exit and Entry Slip road closure</t>
  </si>
  <si>
    <t>M2 westbound Jct 4 Exit Slip road closure</t>
  </si>
  <si>
    <t>M25 anti clockwise Jct 16 to Jct 15 carriageway closure</t>
  </si>
  <si>
    <t>Overall Scheme Details: M25 anti clockwise Jct 16 to Jct 15
Lane closures, link road closures and carriageway closure for maintenance works.
Diversion via Local Authority roads</t>
  </si>
  <si>
    <t>A2 Westbound Dartford Heath to Danson Interchange carriageway closure</t>
  </si>
  <si>
    <t xml:space="preserve">Overall Scheme Details: A2 Westbound Dartford Heath to Danson Interchange
Carriageway closure for TfL routine maintenance works
Diversion via Local Authorities Network
</t>
  </si>
  <si>
    <t>Overall Scheme Details: A282 Southbound Jct 1A to M25 Clockwise Jct 3
Lane and link road closure for resurfacing works
Diversion via National Highways Network</t>
  </si>
  <si>
    <t>Overall Scheme Details: M25 Anti-Clockwise Jct 29 to Jct 28
Carriageway and slip road closures for project technology works 
Diversion via Local Authority and National Highway network</t>
  </si>
  <si>
    <t>M5 Jct 31 southbound to A38 Belvedere Cross carriageway closed</t>
  </si>
  <si>
    <t>Overall Scheme Details: M5 southbound Jct 31 to A38 Belvedere Cross carriageway closed for overhead gantry works. Diversion for A38 traffic via A30 westbound to Sourton Cross, A386 to A38 Manadon. Diversion for A380 traffic via A30 westbound to Alphington, Marsh Barton, A379 and A381. Local traffic for Kennford to split at the Devon Hotel for A379 westbound.</t>
  </si>
  <si>
    <t>A38 northbound Belvedere Cross to Kennford carriageway closed</t>
  </si>
  <si>
    <t>Overall Scheme Details: A38 northbound Belvedere Cross to Kennford carriageway closed for overhead gantry works. Diversion via minor road past Haldon Racecourse and A380 northbound</t>
  </si>
  <si>
    <t>M5 southbound Jct 14 to Jct 15 carriageway closure (118/3 to 131/6)</t>
  </si>
  <si>
    <t>Overall Scheme Details: M5 southbound Jct 14 to Jct 15 carriageway closure, for drainage works.
Diversion via A38 southbound to Jct 16 M5 and rejoin.</t>
  </si>
  <si>
    <t>M5 southbound J14 entry slip closure</t>
  </si>
  <si>
    <t>A303 Eastbound 199/6b to 198/7b  total closure at Podimore Rbt</t>
  </si>
  <si>
    <t>Overall Scheme Details: A303 eastbound Podimore Rbt  - carriageway closure for barrier/fence safety repairs
Diversion - A303 Westbound to Ilchester, A37 Southbound, A359 Northbound rejoining the A303 Westbound at Sparkford</t>
  </si>
  <si>
    <t>A46 both directions Beckford to Ashton Under Hill carriageway closure</t>
  </si>
  <si>
    <t xml:space="preserve">Overall Scheme Details: A46 both direction Beckford to Ashton under Hill.
Carriageway closures for maintenance works.
Diversion via National Highways and local authority network. </t>
  </si>
  <si>
    <t>A1 Northbound Jct Rowley Lane to Jct Bignells Corner Carriageway closure</t>
  </si>
  <si>
    <t xml:space="preserve">Overall Scheme Details: A1 Northbound Jct Rowley Lane to Jct Bignells Corner and A1(M) Jct Bignells Corner to Jct 2 
Lane and Carriageway closure for Urgent Safety Fence repairs 
Diversion via National Highways network 
</t>
  </si>
  <si>
    <t>M42 southbound Jct 9 entry slip road closure</t>
  </si>
  <si>
    <t>M6 southbound Jct 1 entry slip road closure southbound</t>
  </si>
  <si>
    <t>Overall Scheme Details: M6 both directions Jct 1 to Jct 2.
Entry slip road closure for maintenance works.
Diversion via National Highways and local authority network.</t>
  </si>
  <si>
    <t>A12 nothbound Jct 18 exit slip carriageway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</si>
</sst>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2"/>
      <tableStyleElement type="headerRow" dxfId="21"/>
    </tableStyle>
    <tableStyle name="ClosureRpt 2" pivot="0" table="0" count="2" xr9:uid="{53E7C76E-6A63-4C5C-BBBF-BBFBF7EDB5AC}">
      <tableStyleElement type="wholeTable" dxfId="20"/>
      <tableStyleElement type="headerRow" dxfId="19"/>
    </tableStyle>
    <tableStyle name="ClosureRpt 3" pivot="0" table="0" count="2" xr9:uid="{0EDFDD6F-E977-4BC5-B30A-44FACA3F65AF}">
      <tableStyleElement type="wholeTable" dxfId="18"/>
      <tableStyleElement type="headerRow" dxfId="17"/>
    </tableStyle>
    <tableStyle name="ClosureRpt 4" pivot="0" table="0" count="2" xr9:uid="{6F313F84-EE9B-4AD5-88E3-9C7140FC217B}">
      <tableStyleElement type="wholeTable" dxfId="16"/>
      <tableStyleElement type="headerRow" dxfId="15"/>
    </tableStyle>
    <tableStyle name="ClosureRpt 5" pivot="0" table="0" count="2" xr9:uid="{B175135D-E846-4DFF-AD85-F4162F757744}">
      <tableStyleElement type="wholeTable" dxfId="14"/>
      <tableStyleElement type="headerRow" dxfId="13"/>
    </tableStyle>
    <tableStyle name="ClosureRpt 6" pivot="0" table="0" count="2" xr9:uid="{C16379D2-38BE-445F-9953-2FFFE4132743}">
      <tableStyleElement type="wholeTable" dxfId="12"/>
      <tableStyleElement type="headerRow" dxfId="11"/>
    </tableStyle>
    <tableStyle name="ClosureRpt 7" pivot="0" table="0" count="2" xr9:uid="{5EADC49E-4006-436D-968B-31F3DCF4D027}">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45881</v>
      </c>
      <c r="B2" s="39"/>
      <c r="C2" s="43" t="str">
        <f>"to "&amp;TEXT($A$2+6,"dddd d mmm yyyy")</f>
        <v>to Monday 18 Aug 2025</v>
      </c>
      <c r="D2" s="43"/>
      <c r="E2" s="43"/>
      <c r="F2" s="43"/>
    </row>
    <row r="3" spans="1:6" ht="12.75" customHeight="1" x14ac:dyDescent="0.35">
      <c r="A3" s="36" t="s">
        <v>13</v>
      </c>
      <c r="B3" s="36"/>
      <c r="C3" s="36"/>
      <c r="D3" s="36"/>
      <c r="E3" s="36"/>
      <c r="F3" s="36"/>
    </row>
    <row r="4" spans="1:6" s="2" customFormat="1" ht="27.5" x14ac:dyDescent="0.35">
      <c r="A4" s="41" t="str">
        <f>TEXT($A$2,"dddd, d mmmm")</f>
        <v>Tuesday, 12 August</v>
      </c>
      <c r="B4" s="41"/>
      <c r="C4" s="41"/>
      <c r="D4" s="41"/>
      <c r="E4" s="41"/>
      <c r="F4" s="41"/>
    </row>
    <row r="5" spans="1:6" s="2" customFormat="1" ht="27.5" x14ac:dyDescent="0.35">
      <c r="A5" s="40" t="str">
        <f>TEXT($A$2+1,"dddd, d mmmm")</f>
        <v>Wednesday, 13 August</v>
      </c>
      <c r="B5" s="40"/>
      <c r="C5" s="40"/>
      <c r="D5" s="40"/>
      <c r="E5" s="40"/>
      <c r="F5" s="40"/>
    </row>
    <row r="6" spans="1:6" s="2" customFormat="1" ht="27.5" x14ac:dyDescent="0.35">
      <c r="A6" s="41" t="str">
        <f>TEXT($A$2+2,"dddd, d mmmm")</f>
        <v>Thursday, 14 August</v>
      </c>
      <c r="B6" s="41"/>
      <c r="C6" s="41"/>
      <c r="D6" s="41"/>
      <c r="E6" s="41"/>
      <c r="F6" s="41"/>
    </row>
    <row r="7" spans="1:6" s="2" customFormat="1" ht="27.5" x14ac:dyDescent="0.35">
      <c r="A7" s="40" t="str">
        <f>TEXT($A$2+3,"dddd, d mmmm")</f>
        <v>Friday, 15 August</v>
      </c>
      <c r="B7" s="40"/>
      <c r="C7" s="40"/>
      <c r="D7" s="40"/>
      <c r="E7" s="40"/>
      <c r="F7" s="40"/>
    </row>
    <row r="8" spans="1:6" s="2" customFormat="1" ht="27.5" x14ac:dyDescent="0.35">
      <c r="A8" s="42" t="str">
        <f>TEXT($A$2+4,"dddd, d mmmm")</f>
        <v>Saturday, 16 August</v>
      </c>
      <c r="B8" s="42"/>
      <c r="C8" s="42"/>
      <c r="D8" s="42"/>
      <c r="E8" s="42"/>
      <c r="F8" s="42"/>
    </row>
    <row r="9" spans="1:6" s="2" customFormat="1" ht="27.5" x14ac:dyDescent="0.35">
      <c r="A9" s="40" t="str">
        <f>TEXT($A$2+5,"dddd, d mmmm")</f>
        <v>Sunday, 17 August</v>
      </c>
      <c r="B9" s="40"/>
      <c r="C9" s="40"/>
      <c r="D9" s="40"/>
      <c r="E9" s="40"/>
      <c r="F9" s="40"/>
    </row>
    <row r="10" spans="1:6" s="2" customFormat="1" ht="27.5" x14ac:dyDescent="0.35">
      <c r="A10" s="41" t="str">
        <f>TEXT($A$2+6,"dddd, d mmmm")</f>
        <v>Monday, 18 August</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Tuesday!A3" display="Tuesday!A3" xr:uid="{7DE4A605-4260-40B2-A084-1D06D1A971B2}"/>
    <hyperlink ref="A5:F5" location="Wednesday!A3" display="Wednesday!A3" xr:uid="{3452476D-5801-4C2D-99ED-71DCCF499C47}"/>
    <hyperlink ref="A6:F6" location="Thursday!A3" display="Thursday!A3" xr:uid="{6C320A7D-64ED-43FC-B74B-4657F54DC60A}"/>
    <hyperlink ref="A7:F7" location="Friday!A3" display="Friday!A3" xr:uid="{840106FB-CF08-44B2-A5FC-F315E2BB9DE3}"/>
    <hyperlink ref="A8:F8" location="Saturday!A1" display="Saturday!A1" xr:uid="{8B0DE19A-8E3C-4C40-A565-EEC6F75C451B}"/>
    <hyperlink ref="A9:F9" location="Sunday!A1" display="Sunday!A1" xr:uid="{EA033183-595F-47B8-9001-AF05B3330931}"/>
    <hyperlink ref="A10:F10" location="Monday!A3" display="Mon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E8" sqref="E8"/>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Tuesday, 12 August</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23</v>
      </c>
      <c r="B3" s="29" t="s">
        <v>18</v>
      </c>
      <c r="C3" s="30" t="s">
        <v>46</v>
      </c>
      <c r="D3" s="31">
        <v>45847.208333333299</v>
      </c>
      <c r="E3" s="31">
        <v>46507.999305555597</v>
      </c>
      <c r="F3" s="30" t="s">
        <v>47</v>
      </c>
    </row>
    <row r="4" spans="1:6" s="6" customFormat="1" ht="62" x14ac:dyDescent="0.35">
      <c r="A4" s="29" t="s">
        <v>23</v>
      </c>
      <c r="B4" s="29" t="s">
        <v>2</v>
      </c>
      <c r="C4" s="30" t="s">
        <v>800</v>
      </c>
      <c r="D4" s="31">
        <v>45881.916666666701</v>
      </c>
      <c r="E4" s="31">
        <v>45882.208333333299</v>
      </c>
      <c r="F4" s="30" t="s">
        <v>801</v>
      </c>
    </row>
    <row r="5" spans="1:6" s="6" customFormat="1" ht="62" x14ac:dyDescent="0.35">
      <c r="A5" s="29" t="s">
        <v>23</v>
      </c>
      <c r="B5" s="29" t="s">
        <v>2</v>
      </c>
      <c r="C5" s="30" t="s">
        <v>917</v>
      </c>
      <c r="D5" s="31">
        <v>45881.916666666701</v>
      </c>
      <c r="E5" s="31">
        <v>45882.229166666701</v>
      </c>
      <c r="F5" s="30" t="s">
        <v>918</v>
      </c>
    </row>
    <row r="6" spans="1:6" s="6" customFormat="1" ht="62" x14ac:dyDescent="0.35">
      <c r="A6" s="29" t="s">
        <v>122</v>
      </c>
      <c r="B6" s="29" t="s">
        <v>2</v>
      </c>
      <c r="C6" s="30" t="s">
        <v>830</v>
      </c>
      <c r="D6" s="31">
        <v>45881.875</v>
      </c>
      <c r="E6" s="31">
        <v>45882.208333333299</v>
      </c>
      <c r="F6" s="30" t="s">
        <v>49</v>
      </c>
    </row>
    <row r="7" spans="1:6" s="6" customFormat="1" ht="77.5" x14ac:dyDescent="0.35">
      <c r="A7" s="29" t="s">
        <v>122</v>
      </c>
      <c r="B7" s="29" t="s">
        <v>6</v>
      </c>
      <c r="C7" s="30" t="s">
        <v>831</v>
      </c>
      <c r="D7" s="31">
        <v>45881.875</v>
      </c>
      <c r="E7" s="31">
        <v>45882.208333333299</v>
      </c>
      <c r="F7" s="30" t="s">
        <v>49</v>
      </c>
    </row>
    <row r="8" spans="1:6" s="6" customFormat="1" ht="62" x14ac:dyDescent="0.35">
      <c r="A8" s="29" t="s">
        <v>122</v>
      </c>
      <c r="B8" s="29" t="s">
        <v>6</v>
      </c>
      <c r="C8" s="30" t="s">
        <v>509</v>
      </c>
      <c r="D8" s="31">
        <v>45881.833333333299</v>
      </c>
      <c r="E8" s="31">
        <v>45882.25</v>
      </c>
      <c r="F8" s="30" t="s">
        <v>381</v>
      </c>
    </row>
    <row r="9" spans="1:6" s="6" customFormat="1" ht="46.5" x14ac:dyDescent="0.35">
      <c r="A9" s="29" t="s">
        <v>122</v>
      </c>
      <c r="B9" s="29" t="s">
        <v>6</v>
      </c>
      <c r="C9" s="30" t="s">
        <v>853</v>
      </c>
      <c r="D9" s="31">
        <v>45881.833333333299</v>
      </c>
      <c r="E9" s="31">
        <v>45882.25</v>
      </c>
      <c r="F9" s="30" t="s">
        <v>124</v>
      </c>
    </row>
    <row r="10" spans="1:6" s="6" customFormat="1" ht="46.5" x14ac:dyDescent="0.35">
      <c r="A10" s="29" t="s">
        <v>122</v>
      </c>
      <c r="B10" s="29" t="s">
        <v>2</v>
      </c>
      <c r="C10" s="30" t="s">
        <v>143</v>
      </c>
      <c r="D10" s="31">
        <v>45881.833333333299</v>
      </c>
      <c r="E10" s="31">
        <v>45882.25</v>
      </c>
      <c r="F10" s="30" t="s">
        <v>144</v>
      </c>
    </row>
    <row r="11" spans="1:6" s="6" customFormat="1" ht="46.5" x14ac:dyDescent="0.35">
      <c r="A11" s="29" t="s">
        <v>122</v>
      </c>
      <c r="B11" s="29" t="s">
        <v>6</v>
      </c>
      <c r="C11" s="30" t="s">
        <v>145</v>
      </c>
      <c r="D11" s="31">
        <v>45881.833333333299</v>
      </c>
      <c r="E11" s="31">
        <v>45882.25</v>
      </c>
      <c r="F11" s="30" t="s">
        <v>146</v>
      </c>
    </row>
    <row r="12" spans="1:6" s="6" customFormat="1" ht="62" x14ac:dyDescent="0.35">
      <c r="A12" s="29" t="s">
        <v>122</v>
      </c>
      <c r="B12" s="29" t="s">
        <v>6</v>
      </c>
      <c r="C12" s="30" t="s">
        <v>147</v>
      </c>
      <c r="D12" s="31">
        <v>45881.833333333299</v>
      </c>
      <c r="E12" s="31">
        <v>45882.25</v>
      </c>
      <c r="F12" s="30" t="s">
        <v>146</v>
      </c>
    </row>
    <row r="13" spans="1:6" s="6" customFormat="1" ht="62" x14ac:dyDescent="0.35">
      <c r="A13" s="29" t="s">
        <v>56</v>
      </c>
      <c r="B13" s="29" t="s">
        <v>6</v>
      </c>
      <c r="C13" s="30" t="s">
        <v>483</v>
      </c>
      <c r="D13" s="31">
        <v>45881.291666666701</v>
      </c>
      <c r="E13" s="31">
        <v>45881.75</v>
      </c>
      <c r="F13" s="30" t="s">
        <v>484</v>
      </c>
    </row>
    <row r="14" spans="1:6" s="6" customFormat="1" ht="77.5" x14ac:dyDescent="0.35">
      <c r="A14" s="29" t="s">
        <v>56</v>
      </c>
      <c r="B14" s="29" t="s">
        <v>6</v>
      </c>
      <c r="C14" s="30" t="s">
        <v>483</v>
      </c>
      <c r="D14" s="31">
        <v>45882.291666666701</v>
      </c>
      <c r="E14" s="31">
        <v>45882.75</v>
      </c>
      <c r="F14" s="30" t="s">
        <v>484</v>
      </c>
    </row>
    <row r="15" spans="1:6" s="6" customFormat="1" ht="77.5" x14ac:dyDescent="0.35">
      <c r="A15" s="29" t="s">
        <v>56</v>
      </c>
      <c r="B15" s="29" t="s">
        <v>6</v>
      </c>
      <c r="C15" s="30" t="s">
        <v>608</v>
      </c>
      <c r="D15" s="31">
        <v>45881.833333333299</v>
      </c>
      <c r="E15" s="31">
        <v>45882.25</v>
      </c>
      <c r="F15" s="30" t="s">
        <v>607</v>
      </c>
    </row>
    <row r="16" spans="1:6" s="6" customFormat="1" ht="77.5" x14ac:dyDescent="0.35">
      <c r="A16" s="29" t="s">
        <v>56</v>
      </c>
      <c r="B16" s="29" t="s">
        <v>6</v>
      </c>
      <c r="C16" s="30" t="s">
        <v>714</v>
      </c>
      <c r="D16" s="31">
        <v>45881.833333333299</v>
      </c>
      <c r="E16" s="31">
        <v>45882.25</v>
      </c>
      <c r="F16" s="30" t="s">
        <v>715</v>
      </c>
    </row>
    <row r="17" spans="1:6" s="6" customFormat="1" ht="62" x14ac:dyDescent="0.35">
      <c r="A17" s="29" t="s">
        <v>30</v>
      </c>
      <c r="B17" s="29" t="s">
        <v>6</v>
      </c>
      <c r="C17" s="30" t="s">
        <v>489</v>
      </c>
      <c r="D17" s="31">
        <v>45881.875</v>
      </c>
      <c r="E17" s="31">
        <v>45882.208333333299</v>
      </c>
      <c r="F17" s="30" t="s">
        <v>490</v>
      </c>
    </row>
    <row r="18" spans="1:6" s="6" customFormat="1" ht="77.5" x14ac:dyDescent="0.35">
      <c r="A18" s="29" t="s">
        <v>30</v>
      </c>
      <c r="B18" s="29" t="s">
        <v>2</v>
      </c>
      <c r="C18" s="30" t="s">
        <v>922</v>
      </c>
      <c r="D18" s="31">
        <v>45881.875</v>
      </c>
      <c r="E18" s="31">
        <v>45881.958333333299</v>
      </c>
      <c r="F18" s="30" t="s">
        <v>34</v>
      </c>
    </row>
    <row r="19" spans="1:6" s="6" customFormat="1" ht="77.5" x14ac:dyDescent="0.35">
      <c r="A19" s="29" t="s">
        <v>30</v>
      </c>
      <c r="B19" s="29" t="s">
        <v>2</v>
      </c>
      <c r="C19" s="30" t="s">
        <v>824</v>
      </c>
      <c r="D19" s="31">
        <v>45881.958333333299</v>
      </c>
      <c r="E19" s="31">
        <v>45882.083333333299</v>
      </c>
      <c r="F19" s="30" t="s">
        <v>34</v>
      </c>
    </row>
    <row r="20" spans="1:6" s="6" customFormat="1" ht="62" x14ac:dyDescent="0.35">
      <c r="A20" s="29" t="s">
        <v>30</v>
      </c>
      <c r="B20" s="29" t="s">
        <v>2</v>
      </c>
      <c r="C20" s="30" t="s">
        <v>825</v>
      </c>
      <c r="D20" s="31">
        <v>45882.083333333299</v>
      </c>
      <c r="E20" s="31">
        <v>45882.208333333299</v>
      </c>
      <c r="F20" s="30" t="s">
        <v>34</v>
      </c>
    </row>
    <row r="21" spans="1:6" s="6" customFormat="1" ht="62" x14ac:dyDescent="0.35">
      <c r="A21" s="29" t="s">
        <v>36</v>
      </c>
      <c r="B21" s="29" t="s">
        <v>5</v>
      </c>
      <c r="C21" s="30" t="s">
        <v>606</v>
      </c>
      <c r="D21" s="31">
        <v>45881.833333333299</v>
      </c>
      <c r="E21" s="31">
        <v>45882.25</v>
      </c>
      <c r="F21" s="30" t="s">
        <v>607</v>
      </c>
    </row>
    <row r="22" spans="1:6" s="6" customFormat="1" ht="77.5" x14ac:dyDescent="0.35">
      <c r="A22" s="29" t="s">
        <v>36</v>
      </c>
      <c r="B22" s="29" t="s">
        <v>5</v>
      </c>
      <c r="C22" s="30" t="s">
        <v>719</v>
      </c>
      <c r="D22" s="31">
        <v>45881.833333333299</v>
      </c>
      <c r="E22" s="31">
        <v>45882.25</v>
      </c>
      <c r="F22" s="30" t="s">
        <v>720</v>
      </c>
    </row>
    <row r="23" spans="1:6" s="6" customFormat="1" ht="46.5" x14ac:dyDescent="0.35">
      <c r="A23" s="29" t="s">
        <v>36</v>
      </c>
      <c r="B23" s="29" t="s">
        <v>5</v>
      </c>
      <c r="C23" s="30" t="s">
        <v>615</v>
      </c>
      <c r="D23" s="31">
        <v>45881.875</v>
      </c>
      <c r="E23" s="31">
        <v>45882.208333333299</v>
      </c>
      <c r="F23" s="30" t="s">
        <v>616</v>
      </c>
    </row>
    <row r="24" spans="1:6" s="6" customFormat="1" ht="62" x14ac:dyDescent="0.35">
      <c r="A24" s="29" t="s">
        <v>36</v>
      </c>
      <c r="B24" s="29" t="s">
        <v>4</v>
      </c>
      <c r="C24" s="30" t="s">
        <v>499</v>
      </c>
      <c r="D24" s="31">
        <v>45881.833333333299</v>
      </c>
      <c r="E24" s="31">
        <v>45882.25</v>
      </c>
      <c r="F24" s="30" t="s">
        <v>500</v>
      </c>
    </row>
    <row r="25" spans="1:6" s="6" customFormat="1" ht="62" x14ac:dyDescent="0.35">
      <c r="A25" s="29" t="s">
        <v>148</v>
      </c>
      <c r="B25" s="29" t="s">
        <v>2</v>
      </c>
      <c r="C25" s="30" t="s">
        <v>151</v>
      </c>
      <c r="D25" s="31">
        <v>45881.833333333299</v>
      </c>
      <c r="E25" s="31">
        <v>45882.25</v>
      </c>
      <c r="F25" s="30" t="s">
        <v>152</v>
      </c>
    </row>
    <row r="26" spans="1:6" s="6" customFormat="1" ht="62" x14ac:dyDescent="0.35">
      <c r="A26" s="29" t="s">
        <v>148</v>
      </c>
      <c r="B26" s="29" t="s">
        <v>6</v>
      </c>
      <c r="C26" s="30" t="s">
        <v>153</v>
      </c>
      <c r="D26" s="31">
        <v>45881.833333333299</v>
      </c>
      <c r="E26" s="31">
        <v>45882.25</v>
      </c>
      <c r="F26" s="30" t="s">
        <v>154</v>
      </c>
    </row>
    <row r="27" spans="1:6" s="6" customFormat="1" ht="62" x14ac:dyDescent="0.35">
      <c r="A27" s="29" t="s">
        <v>148</v>
      </c>
      <c r="B27" s="29" t="s">
        <v>2</v>
      </c>
      <c r="C27" s="30" t="s">
        <v>155</v>
      </c>
      <c r="D27" s="31">
        <v>45881.833333333299</v>
      </c>
      <c r="E27" s="31">
        <v>45882.25</v>
      </c>
      <c r="F27" s="30" t="s">
        <v>156</v>
      </c>
    </row>
    <row r="28" spans="1:6" s="6" customFormat="1" ht="62" x14ac:dyDescent="0.35">
      <c r="A28" s="29" t="s">
        <v>148</v>
      </c>
      <c r="B28" s="29" t="s">
        <v>6</v>
      </c>
      <c r="C28" s="30" t="s">
        <v>526</v>
      </c>
      <c r="D28" s="31">
        <v>45881.833333333299</v>
      </c>
      <c r="E28" s="31">
        <v>45882.25</v>
      </c>
      <c r="F28" s="30" t="s">
        <v>527</v>
      </c>
    </row>
    <row r="29" spans="1:6" s="6" customFormat="1" ht="62" x14ac:dyDescent="0.35">
      <c r="A29" s="29" t="s">
        <v>138</v>
      </c>
      <c r="B29" s="29" t="s">
        <v>6</v>
      </c>
      <c r="C29" s="30" t="s">
        <v>139</v>
      </c>
      <c r="D29" s="31">
        <v>45881.833333333299</v>
      </c>
      <c r="E29" s="31">
        <v>45882.25</v>
      </c>
      <c r="F29" s="30" t="s">
        <v>140</v>
      </c>
    </row>
    <row r="30" spans="1:6" s="6" customFormat="1" ht="62" x14ac:dyDescent="0.35">
      <c r="A30" s="29" t="s">
        <v>265</v>
      </c>
      <c r="B30" s="29" t="s">
        <v>5</v>
      </c>
      <c r="C30" s="30" t="s">
        <v>785</v>
      </c>
      <c r="D30" s="31">
        <v>45881.833333333299</v>
      </c>
      <c r="E30" s="31">
        <v>45882.25</v>
      </c>
      <c r="F30" s="30" t="s">
        <v>786</v>
      </c>
    </row>
    <row r="31" spans="1:6" s="6" customFormat="1" ht="62" x14ac:dyDescent="0.35">
      <c r="A31" s="29" t="s">
        <v>265</v>
      </c>
      <c r="B31" s="29" t="s">
        <v>5</v>
      </c>
      <c r="C31" s="30" t="s">
        <v>902</v>
      </c>
      <c r="D31" s="31">
        <v>45881.916666666701</v>
      </c>
      <c r="E31" s="31">
        <v>45882.208333333299</v>
      </c>
      <c r="F31" s="30" t="s">
        <v>903</v>
      </c>
    </row>
    <row r="32" spans="1:6" s="6" customFormat="1" ht="62" x14ac:dyDescent="0.35">
      <c r="A32" s="29" t="s">
        <v>265</v>
      </c>
      <c r="B32" s="29" t="s">
        <v>5</v>
      </c>
      <c r="C32" s="30" t="s">
        <v>578</v>
      </c>
      <c r="D32" s="31">
        <v>45881.916666666701</v>
      </c>
      <c r="E32" s="31">
        <v>45882.229166666701</v>
      </c>
      <c r="F32" s="30" t="s">
        <v>904</v>
      </c>
    </row>
    <row r="33" spans="1:6" s="6" customFormat="1" ht="93" x14ac:dyDescent="0.35">
      <c r="A33" s="29" t="s">
        <v>890</v>
      </c>
      <c r="B33" s="29" t="s">
        <v>4</v>
      </c>
      <c r="C33" s="30" t="s">
        <v>891</v>
      </c>
      <c r="D33" s="31">
        <v>45881.833333333299</v>
      </c>
      <c r="E33" s="31">
        <v>45882.25</v>
      </c>
      <c r="F33" s="30" t="s">
        <v>892</v>
      </c>
    </row>
    <row r="34" spans="1:6" s="6" customFormat="1" ht="93" x14ac:dyDescent="0.35">
      <c r="A34" s="29" t="s">
        <v>890</v>
      </c>
      <c r="B34" s="29" t="s">
        <v>4</v>
      </c>
      <c r="C34" s="30" t="s">
        <v>893</v>
      </c>
      <c r="D34" s="31">
        <v>45881.833333333299</v>
      </c>
      <c r="E34" s="31">
        <v>45882.25</v>
      </c>
      <c r="F34" s="30" t="s">
        <v>892</v>
      </c>
    </row>
    <row r="35" spans="1:6" s="6" customFormat="1" ht="93" x14ac:dyDescent="0.35">
      <c r="A35" s="29" t="s">
        <v>561</v>
      </c>
      <c r="B35" s="29" t="s">
        <v>4</v>
      </c>
      <c r="C35" s="30" t="s">
        <v>787</v>
      </c>
      <c r="D35" s="31">
        <v>45881.833333333299</v>
      </c>
      <c r="E35" s="31">
        <v>45882.25</v>
      </c>
      <c r="F35" s="30" t="s">
        <v>563</v>
      </c>
    </row>
    <row r="36" spans="1:6" s="6" customFormat="1" ht="93" x14ac:dyDescent="0.35">
      <c r="A36" s="29" t="s">
        <v>416</v>
      </c>
      <c r="B36" s="29" t="s">
        <v>18</v>
      </c>
      <c r="C36" s="30" t="s">
        <v>555</v>
      </c>
      <c r="D36" s="31">
        <v>45881.833333333299</v>
      </c>
      <c r="E36" s="31">
        <v>45882.25</v>
      </c>
      <c r="F36" s="30" t="s">
        <v>556</v>
      </c>
    </row>
    <row r="37" spans="1:6" s="6" customFormat="1" ht="93" x14ac:dyDescent="0.35">
      <c r="A37" s="29" t="s">
        <v>416</v>
      </c>
      <c r="B37" s="29" t="s">
        <v>2</v>
      </c>
      <c r="C37" s="30" t="s">
        <v>417</v>
      </c>
      <c r="D37" s="31">
        <v>45881.833333333299</v>
      </c>
      <c r="E37" s="31">
        <v>45882.25</v>
      </c>
      <c r="F37" s="30" t="s">
        <v>418</v>
      </c>
    </row>
    <row r="38" spans="1:6" s="6" customFormat="1" ht="93" x14ac:dyDescent="0.35">
      <c r="A38" s="29" t="s">
        <v>274</v>
      </c>
      <c r="B38" s="29" t="s">
        <v>5</v>
      </c>
      <c r="C38" s="30" t="s">
        <v>888</v>
      </c>
      <c r="D38" s="31">
        <v>45881.875</v>
      </c>
      <c r="E38" s="31">
        <v>45882.25</v>
      </c>
      <c r="F38" s="30" t="s">
        <v>889</v>
      </c>
    </row>
    <row r="39" spans="1:6" s="14" customFormat="1" ht="77.5" x14ac:dyDescent="0.35">
      <c r="A39" s="29" t="s">
        <v>274</v>
      </c>
      <c r="B39" s="29" t="s">
        <v>2</v>
      </c>
      <c r="C39" s="30" t="s">
        <v>894</v>
      </c>
      <c r="D39" s="31">
        <v>45881.833333333299</v>
      </c>
      <c r="E39" s="31">
        <v>45882.25</v>
      </c>
      <c r="F39" s="30" t="s">
        <v>895</v>
      </c>
    </row>
    <row r="40" spans="1:6" s="6" customFormat="1" ht="93" x14ac:dyDescent="0.35">
      <c r="A40" s="29" t="s">
        <v>274</v>
      </c>
      <c r="B40" s="29" t="s">
        <v>2</v>
      </c>
      <c r="C40" s="30" t="s">
        <v>896</v>
      </c>
      <c r="D40" s="31">
        <v>45881.833333333299</v>
      </c>
      <c r="E40" s="31">
        <v>45882.25</v>
      </c>
      <c r="F40" s="30" t="s">
        <v>895</v>
      </c>
    </row>
    <row r="41" spans="1:6" s="6" customFormat="1" ht="77.5" x14ac:dyDescent="0.35">
      <c r="A41" s="29" t="s">
        <v>274</v>
      </c>
      <c r="B41" s="29" t="s">
        <v>2</v>
      </c>
      <c r="C41" s="30" t="s">
        <v>897</v>
      </c>
      <c r="D41" s="31">
        <v>45881.833333333299</v>
      </c>
      <c r="E41" s="31">
        <v>45882.25</v>
      </c>
      <c r="F41" s="30" t="s">
        <v>895</v>
      </c>
    </row>
    <row r="42" spans="1:6" s="6" customFormat="1" ht="77.5" x14ac:dyDescent="0.35">
      <c r="A42" s="29" t="s">
        <v>270</v>
      </c>
      <c r="B42" s="29" t="s">
        <v>2</v>
      </c>
      <c r="C42" s="30" t="s">
        <v>792</v>
      </c>
      <c r="D42" s="31">
        <v>45881.25</v>
      </c>
      <c r="E42" s="31">
        <v>45882.75</v>
      </c>
      <c r="F42" s="30" t="s">
        <v>793</v>
      </c>
    </row>
    <row r="43" spans="1:6" s="6" customFormat="1" ht="77.5" x14ac:dyDescent="0.35">
      <c r="A43" s="29" t="s">
        <v>245</v>
      </c>
      <c r="B43" s="29" t="s">
        <v>4</v>
      </c>
      <c r="C43" s="30" t="s">
        <v>776</v>
      </c>
      <c r="D43" s="31">
        <v>45881.958333333299</v>
      </c>
      <c r="E43" s="31">
        <v>45882.25</v>
      </c>
      <c r="F43" s="30" t="s">
        <v>777</v>
      </c>
    </row>
    <row r="44" spans="1:6" s="6" customFormat="1" ht="108.5" x14ac:dyDescent="0.35">
      <c r="A44" s="29" t="s">
        <v>245</v>
      </c>
      <c r="B44" s="29" t="s">
        <v>5</v>
      </c>
      <c r="C44" s="30" t="s">
        <v>468</v>
      </c>
      <c r="D44" s="31">
        <v>45881.833333333299</v>
      </c>
      <c r="E44" s="31">
        <v>45882.25</v>
      </c>
      <c r="F44" s="30" t="s">
        <v>469</v>
      </c>
    </row>
    <row r="45" spans="1:6" s="6" customFormat="1" ht="93" x14ac:dyDescent="0.35">
      <c r="A45" s="29" t="s">
        <v>245</v>
      </c>
      <c r="B45" s="29" t="s">
        <v>4</v>
      </c>
      <c r="C45" s="30" t="s">
        <v>260</v>
      </c>
      <c r="D45" s="31">
        <v>45881.833333333299</v>
      </c>
      <c r="E45" s="31">
        <v>45882.25</v>
      </c>
      <c r="F45" s="30" t="s">
        <v>261</v>
      </c>
    </row>
    <row r="46" spans="1:6" s="6" customFormat="1" ht="93" x14ac:dyDescent="0.35">
      <c r="A46" s="29" t="s">
        <v>245</v>
      </c>
      <c r="B46" s="29" t="s">
        <v>4</v>
      </c>
      <c r="C46" s="30" t="s">
        <v>557</v>
      </c>
      <c r="D46" s="31">
        <v>45881.833333333299</v>
      </c>
      <c r="E46" s="31">
        <v>45882.25</v>
      </c>
      <c r="F46" s="30" t="s">
        <v>558</v>
      </c>
    </row>
    <row r="47" spans="1:6" s="14" customFormat="1" ht="77.5" x14ac:dyDescent="0.35">
      <c r="A47" s="29" t="s">
        <v>245</v>
      </c>
      <c r="B47" s="29" t="s">
        <v>4</v>
      </c>
      <c r="C47" s="30" t="s">
        <v>559</v>
      </c>
      <c r="D47" s="31">
        <v>45881.833333333299</v>
      </c>
      <c r="E47" s="31">
        <v>45882.25</v>
      </c>
      <c r="F47" s="30" t="s">
        <v>558</v>
      </c>
    </row>
    <row r="48" spans="1:6" s="6" customFormat="1" ht="77.5" x14ac:dyDescent="0.35">
      <c r="A48" s="29" t="s">
        <v>245</v>
      </c>
      <c r="B48" s="29" t="s">
        <v>4</v>
      </c>
      <c r="C48" s="30" t="s">
        <v>560</v>
      </c>
      <c r="D48" s="31">
        <v>45881.833333333299</v>
      </c>
      <c r="E48" s="31">
        <v>45882.25</v>
      </c>
      <c r="F48" s="30" t="s">
        <v>558</v>
      </c>
    </row>
    <row r="49" spans="1:6" s="6" customFormat="1" ht="77.5" x14ac:dyDescent="0.35">
      <c r="A49" s="29" t="s">
        <v>245</v>
      </c>
      <c r="B49" s="29" t="s">
        <v>4</v>
      </c>
      <c r="C49" s="30" t="s">
        <v>886</v>
      </c>
      <c r="D49" s="31">
        <v>45881.833333333299</v>
      </c>
      <c r="E49" s="31">
        <v>45882.25</v>
      </c>
      <c r="F49" s="30" t="s">
        <v>887</v>
      </c>
    </row>
    <row r="50" spans="1:6" s="6" customFormat="1" ht="93" x14ac:dyDescent="0.35">
      <c r="A50" s="29" t="s">
        <v>293</v>
      </c>
      <c r="B50" s="29" t="s">
        <v>2</v>
      </c>
      <c r="C50" s="30" t="s">
        <v>294</v>
      </c>
      <c r="D50" s="31">
        <v>45881.916666666701</v>
      </c>
      <c r="E50" s="31">
        <v>45882.229166666701</v>
      </c>
      <c r="F50" s="30" t="s">
        <v>295</v>
      </c>
    </row>
    <row r="51" spans="1:6" s="6" customFormat="1" ht="93" x14ac:dyDescent="0.35">
      <c r="A51" s="29" t="s">
        <v>240</v>
      </c>
      <c r="B51" s="29" t="s">
        <v>2</v>
      </c>
      <c r="C51" s="30" t="s">
        <v>241</v>
      </c>
      <c r="D51" s="31">
        <v>45881.875</v>
      </c>
      <c r="E51" s="31">
        <v>45882.25</v>
      </c>
      <c r="F51" s="30" t="s">
        <v>242</v>
      </c>
    </row>
    <row r="52" spans="1:6" s="6" customFormat="1" ht="108.5" x14ac:dyDescent="0.35">
      <c r="A52" s="29" t="s">
        <v>315</v>
      </c>
      <c r="B52" s="29" t="s">
        <v>18</v>
      </c>
      <c r="C52" s="30" t="s">
        <v>316</v>
      </c>
      <c r="D52" s="31">
        <v>45881.833333333299</v>
      </c>
      <c r="E52" s="31">
        <v>45882.25</v>
      </c>
      <c r="F52" s="30" t="s">
        <v>317</v>
      </c>
    </row>
    <row r="53" spans="1:6" s="14" customFormat="1" ht="93" x14ac:dyDescent="0.35">
      <c r="A53" s="29" t="s">
        <v>325</v>
      </c>
      <c r="B53" s="29" t="s">
        <v>4</v>
      </c>
      <c r="C53" s="30" t="s">
        <v>873</v>
      </c>
      <c r="D53" s="31">
        <v>45881.895833333299</v>
      </c>
      <c r="E53" s="31">
        <v>45882.25</v>
      </c>
      <c r="F53" s="30" t="s">
        <v>874</v>
      </c>
    </row>
    <row r="54" spans="1:6" s="14" customFormat="1" ht="62" x14ac:dyDescent="0.35">
      <c r="A54" s="29" t="s">
        <v>325</v>
      </c>
      <c r="B54" s="29" t="s">
        <v>5</v>
      </c>
      <c r="C54" s="30" t="s">
        <v>875</v>
      </c>
      <c r="D54" s="31">
        <v>45881.895833333299</v>
      </c>
      <c r="E54" s="31">
        <v>45882.25</v>
      </c>
      <c r="F54" s="30" t="s">
        <v>874</v>
      </c>
    </row>
    <row r="55" spans="1:6" s="14" customFormat="1" ht="93" x14ac:dyDescent="0.35">
      <c r="A55" s="29" t="s">
        <v>325</v>
      </c>
      <c r="B55" s="29" t="s">
        <v>5</v>
      </c>
      <c r="C55" s="30" t="s">
        <v>876</v>
      </c>
      <c r="D55" s="31">
        <v>45881.895833333299</v>
      </c>
      <c r="E55" s="31">
        <v>45882.25</v>
      </c>
      <c r="F55" s="30" t="s">
        <v>874</v>
      </c>
    </row>
    <row r="56" spans="1:6" s="6" customFormat="1" ht="62" x14ac:dyDescent="0.35">
      <c r="A56" s="29" t="s">
        <v>325</v>
      </c>
      <c r="B56" s="29" t="s">
        <v>4</v>
      </c>
      <c r="C56" s="30" t="s">
        <v>877</v>
      </c>
      <c r="D56" s="31">
        <v>45881.895833333299</v>
      </c>
      <c r="E56" s="31">
        <v>45882.25</v>
      </c>
      <c r="F56" s="30" t="s">
        <v>874</v>
      </c>
    </row>
    <row r="57" spans="1:6" s="6" customFormat="1" ht="77.5" x14ac:dyDescent="0.35">
      <c r="A57" s="29" t="s">
        <v>325</v>
      </c>
      <c r="B57" s="29" t="s">
        <v>5</v>
      </c>
      <c r="C57" s="30" t="s">
        <v>802</v>
      </c>
      <c r="D57" s="31">
        <v>45881.833333333299</v>
      </c>
      <c r="E57" s="31">
        <v>45882.25</v>
      </c>
      <c r="F57" s="30" t="s">
        <v>803</v>
      </c>
    </row>
    <row r="58" spans="1:6" s="6" customFormat="1" ht="77.5" x14ac:dyDescent="0.35">
      <c r="A58" s="29" t="s">
        <v>325</v>
      </c>
      <c r="B58" s="29" t="s">
        <v>18</v>
      </c>
      <c r="C58" s="30" t="s">
        <v>804</v>
      </c>
      <c r="D58" s="31">
        <v>45881.833333333299</v>
      </c>
      <c r="E58" s="31">
        <v>45882.25</v>
      </c>
      <c r="F58" s="30" t="s">
        <v>803</v>
      </c>
    </row>
    <row r="59" spans="1:6" s="6" customFormat="1" ht="93" x14ac:dyDescent="0.35">
      <c r="A59" s="29" t="s">
        <v>325</v>
      </c>
      <c r="B59" s="29" t="s">
        <v>4</v>
      </c>
      <c r="C59" s="30" t="s">
        <v>913</v>
      </c>
      <c r="D59" s="31">
        <v>45881.875</v>
      </c>
      <c r="E59" s="31">
        <v>45882.25</v>
      </c>
      <c r="F59" s="30" t="s">
        <v>914</v>
      </c>
    </row>
    <row r="60" spans="1:6" s="6" customFormat="1" ht="62" x14ac:dyDescent="0.35">
      <c r="A60" s="29" t="s">
        <v>228</v>
      </c>
      <c r="B60" s="29" t="s">
        <v>6</v>
      </c>
      <c r="C60" s="30" t="s">
        <v>243</v>
      </c>
      <c r="D60" s="31">
        <v>45881.875</v>
      </c>
      <c r="E60" s="31">
        <v>45882.25</v>
      </c>
      <c r="F60" s="30" t="s">
        <v>244</v>
      </c>
    </row>
    <row r="61" spans="1:6" s="6" customFormat="1" ht="62" x14ac:dyDescent="0.35">
      <c r="A61" s="29" t="s">
        <v>228</v>
      </c>
      <c r="B61" s="29" t="s">
        <v>6</v>
      </c>
      <c r="C61" s="30" t="s">
        <v>881</v>
      </c>
      <c r="D61" s="31">
        <v>45881.875</v>
      </c>
      <c r="E61" s="31">
        <v>45882.208333333299</v>
      </c>
      <c r="F61" s="30" t="s">
        <v>882</v>
      </c>
    </row>
    <row r="62" spans="1:6" s="6" customFormat="1" ht="62" x14ac:dyDescent="0.35">
      <c r="A62" s="29" t="s">
        <v>228</v>
      </c>
      <c r="B62" s="29" t="s">
        <v>6</v>
      </c>
      <c r="C62" s="30" t="s">
        <v>883</v>
      </c>
      <c r="D62" s="31">
        <v>45881.875</v>
      </c>
      <c r="E62" s="31">
        <v>45882.208333333299</v>
      </c>
      <c r="F62" s="30" t="s">
        <v>882</v>
      </c>
    </row>
    <row r="63" spans="1:6" s="6" customFormat="1" ht="62" x14ac:dyDescent="0.35">
      <c r="A63" s="29" t="s">
        <v>312</v>
      </c>
      <c r="B63" s="29" t="s">
        <v>4</v>
      </c>
      <c r="C63" s="30" t="s">
        <v>320</v>
      </c>
      <c r="D63" s="31">
        <v>45881.833333333299</v>
      </c>
      <c r="E63" s="31">
        <v>45882.25</v>
      </c>
      <c r="F63" s="30" t="s">
        <v>321</v>
      </c>
    </row>
    <row r="64" spans="1:6" s="6" customFormat="1" ht="62" x14ac:dyDescent="0.35">
      <c r="A64" s="29" t="s">
        <v>312</v>
      </c>
      <c r="B64" s="29" t="s">
        <v>5</v>
      </c>
      <c r="C64" s="30" t="s">
        <v>581</v>
      </c>
      <c r="D64" s="31">
        <v>45881.833333333299</v>
      </c>
      <c r="E64" s="31">
        <v>45882.25</v>
      </c>
      <c r="F64" s="30" t="s">
        <v>582</v>
      </c>
    </row>
    <row r="65" spans="1:6" s="6" customFormat="1" ht="62" x14ac:dyDescent="0.35">
      <c r="A65" s="29" t="s">
        <v>312</v>
      </c>
      <c r="B65" s="29" t="s">
        <v>5</v>
      </c>
      <c r="C65" s="30" t="s">
        <v>318</v>
      </c>
      <c r="D65" s="31">
        <v>45881.833333333299</v>
      </c>
      <c r="E65" s="31">
        <v>45882.25</v>
      </c>
      <c r="F65" s="30" t="s">
        <v>319</v>
      </c>
    </row>
    <row r="66" spans="1:6" s="6" customFormat="1" ht="62" x14ac:dyDescent="0.35">
      <c r="A66" s="29" t="s">
        <v>312</v>
      </c>
      <c r="B66" s="29" t="s">
        <v>2</v>
      </c>
      <c r="C66" s="30" t="s">
        <v>908</v>
      </c>
      <c r="D66" s="31">
        <v>45881.833333333299</v>
      </c>
      <c r="E66" s="31">
        <v>45882.25</v>
      </c>
      <c r="F66" s="30" t="s">
        <v>909</v>
      </c>
    </row>
    <row r="67" spans="1:6" s="6" customFormat="1" ht="62" x14ac:dyDescent="0.35">
      <c r="A67" s="29" t="s">
        <v>687</v>
      </c>
      <c r="B67" s="29" t="s">
        <v>2</v>
      </c>
      <c r="C67" s="30" t="s">
        <v>688</v>
      </c>
      <c r="D67" s="31">
        <v>45881.916666666701</v>
      </c>
      <c r="E67" s="31">
        <v>45882.229166666701</v>
      </c>
      <c r="F67" s="30" t="s">
        <v>689</v>
      </c>
    </row>
    <row r="68" spans="1:6" s="6" customFormat="1" ht="62" x14ac:dyDescent="0.35">
      <c r="A68" s="29" t="s">
        <v>328</v>
      </c>
      <c r="B68" s="29" t="s">
        <v>6</v>
      </c>
      <c r="C68" s="30" t="s">
        <v>329</v>
      </c>
      <c r="D68" s="31">
        <v>45881.833333333299</v>
      </c>
      <c r="E68" s="31">
        <v>45882.25</v>
      </c>
      <c r="F68" s="30" t="s">
        <v>330</v>
      </c>
    </row>
    <row r="69" spans="1:6" s="6" customFormat="1" ht="62" x14ac:dyDescent="0.35">
      <c r="A69" s="29" t="s">
        <v>328</v>
      </c>
      <c r="B69" s="29" t="s">
        <v>2</v>
      </c>
      <c r="C69" s="30" t="s">
        <v>331</v>
      </c>
      <c r="D69" s="31">
        <v>45881.833333333299</v>
      </c>
      <c r="E69" s="31">
        <v>45882.25</v>
      </c>
      <c r="F69" s="30" t="s">
        <v>332</v>
      </c>
    </row>
    <row r="70" spans="1:6" s="6" customFormat="1" ht="62" x14ac:dyDescent="0.35">
      <c r="A70" s="29" t="s">
        <v>89</v>
      </c>
      <c r="B70" s="29" t="s">
        <v>6</v>
      </c>
      <c r="C70" s="30" t="s">
        <v>514</v>
      </c>
      <c r="D70" s="31">
        <v>45881.833333333299</v>
      </c>
      <c r="E70" s="31">
        <v>45882.25</v>
      </c>
      <c r="F70" s="30" t="s">
        <v>513</v>
      </c>
    </row>
    <row r="71" spans="1:6" s="6" customFormat="1" ht="46.5" x14ac:dyDescent="0.35">
      <c r="A71" s="29" t="s">
        <v>43</v>
      </c>
      <c r="B71" s="29" t="s">
        <v>5</v>
      </c>
      <c r="C71" s="30" t="s">
        <v>44</v>
      </c>
      <c r="D71" s="31">
        <v>45881.833333333299</v>
      </c>
      <c r="E71" s="31">
        <v>45882.25</v>
      </c>
      <c r="F71" s="30" t="s">
        <v>45</v>
      </c>
    </row>
    <row r="72" spans="1:6" s="6" customFormat="1" ht="46.5" x14ac:dyDescent="0.35">
      <c r="A72" s="29" t="s">
        <v>826</v>
      </c>
      <c r="B72" s="29" t="s">
        <v>4</v>
      </c>
      <c r="C72" s="30" t="s">
        <v>827</v>
      </c>
      <c r="D72" s="31">
        <v>45881.833333333299</v>
      </c>
      <c r="E72" s="31">
        <v>45882.25</v>
      </c>
      <c r="F72" s="30" t="s">
        <v>828</v>
      </c>
    </row>
    <row r="73" spans="1:6" s="6" customFormat="1" ht="46.5" x14ac:dyDescent="0.35">
      <c r="A73" s="29" t="s">
        <v>70</v>
      </c>
      <c r="B73" s="29" t="s">
        <v>6</v>
      </c>
      <c r="C73" s="30" t="s">
        <v>838</v>
      </c>
      <c r="D73" s="31">
        <v>45881.833333333299</v>
      </c>
      <c r="E73" s="31">
        <v>45882.25</v>
      </c>
      <c r="F73" s="30" t="s">
        <v>732</v>
      </c>
    </row>
    <row r="74" spans="1:6" s="6" customFormat="1" ht="46.5" x14ac:dyDescent="0.35">
      <c r="A74" s="29" t="s">
        <v>70</v>
      </c>
      <c r="B74" s="29" t="s">
        <v>6</v>
      </c>
      <c r="C74" s="30" t="s">
        <v>839</v>
      </c>
      <c r="D74" s="31">
        <v>45881.833333333299</v>
      </c>
      <c r="E74" s="31">
        <v>45882.25</v>
      </c>
      <c r="F74" s="30" t="s">
        <v>732</v>
      </c>
    </row>
    <row r="75" spans="1:6" s="6" customFormat="1" ht="46.5" x14ac:dyDescent="0.35">
      <c r="A75" s="29" t="s">
        <v>70</v>
      </c>
      <c r="B75" s="29" t="s">
        <v>6</v>
      </c>
      <c r="C75" s="30" t="s">
        <v>845</v>
      </c>
      <c r="D75" s="31">
        <v>45881.875</v>
      </c>
      <c r="E75" s="31">
        <v>45882.25</v>
      </c>
      <c r="F75" s="30" t="s">
        <v>846</v>
      </c>
    </row>
    <row r="76" spans="1:6" s="6" customFormat="1" ht="31" x14ac:dyDescent="0.35">
      <c r="A76" s="29" t="s">
        <v>70</v>
      </c>
      <c r="B76" s="29" t="s">
        <v>4</v>
      </c>
      <c r="C76" s="30" t="s">
        <v>590</v>
      </c>
      <c r="D76" s="31">
        <v>45881.875</v>
      </c>
      <c r="E76" s="31">
        <v>45882.25</v>
      </c>
      <c r="F76" s="30" t="s">
        <v>344</v>
      </c>
    </row>
    <row r="77" spans="1:6" s="6" customFormat="1" ht="31" x14ac:dyDescent="0.35">
      <c r="A77" s="29" t="s">
        <v>70</v>
      </c>
      <c r="B77" s="29" t="s">
        <v>4</v>
      </c>
      <c r="C77" s="30" t="s">
        <v>591</v>
      </c>
      <c r="D77" s="31">
        <v>45881.875</v>
      </c>
      <c r="E77" s="31">
        <v>45882.25</v>
      </c>
      <c r="F77" s="30" t="s">
        <v>344</v>
      </c>
    </row>
    <row r="78" spans="1:6" s="6" customFormat="1" ht="31" x14ac:dyDescent="0.35">
      <c r="A78" s="29" t="s">
        <v>74</v>
      </c>
      <c r="B78" s="29" t="s">
        <v>6</v>
      </c>
      <c r="C78" s="30" t="s">
        <v>626</v>
      </c>
      <c r="D78" s="31">
        <v>45881.541666666701</v>
      </c>
      <c r="E78" s="31">
        <v>45882.25</v>
      </c>
      <c r="F78" s="30" t="s">
        <v>76</v>
      </c>
    </row>
    <row r="79" spans="1:6" s="6" customFormat="1" ht="31" x14ac:dyDescent="0.35">
      <c r="A79" s="29" t="s">
        <v>74</v>
      </c>
      <c r="B79" s="29" t="s">
        <v>6</v>
      </c>
      <c r="C79" s="30" t="s">
        <v>840</v>
      </c>
      <c r="D79" s="31">
        <v>45881.833333333299</v>
      </c>
      <c r="E79" s="31">
        <v>45882.25</v>
      </c>
      <c r="F79" s="30" t="s">
        <v>76</v>
      </c>
    </row>
    <row r="80" spans="1:6" s="6" customFormat="1" ht="31" x14ac:dyDescent="0.35">
      <c r="A80" s="29" t="s">
        <v>74</v>
      </c>
      <c r="B80" s="29" t="s">
        <v>6</v>
      </c>
      <c r="C80" s="30" t="s">
        <v>359</v>
      </c>
      <c r="D80" s="31">
        <v>45881.833333333299</v>
      </c>
      <c r="E80" s="31">
        <v>45882.208333333299</v>
      </c>
      <c r="F80" s="30" t="s">
        <v>360</v>
      </c>
    </row>
    <row r="81" spans="1:6" s="6" customFormat="1" ht="31" x14ac:dyDescent="0.35">
      <c r="A81" s="29" t="s">
        <v>74</v>
      </c>
      <c r="B81" s="29" t="s">
        <v>18</v>
      </c>
      <c r="C81" s="30" t="s">
        <v>915</v>
      </c>
      <c r="D81" s="31">
        <v>45881.875</v>
      </c>
      <c r="E81" s="31">
        <v>45882.25</v>
      </c>
      <c r="F81" s="30" t="s">
        <v>916</v>
      </c>
    </row>
    <row r="82" spans="1:6" s="6" customFormat="1" ht="31" x14ac:dyDescent="0.35">
      <c r="A82" s="29" t="s">
        <v>17</v>
      </c>
      <c r="B82" s="29" t="s">
        <v>18</v>
      </c>
      <c r="C82" s="30" t="s">
        <v>372</v>
      </c>
      <c r="D82" s="31">
        <v>45881.833333333299</v>
      </c>
      <c r="E82" s="31">
        <v>45882.25</v>
      </c>
      <c r="F82" s="30" t="s">
        <v>373</v>
      </c>
    </row>
    <row r="83" spans="1:6" s="6" customFormat="1" ht="31" x14ac:dyDescent="0.35">
      <c r="A83" s="29" t="s">
        <v>17</v>
      </c>
      <c r="B83" s="29" t="s">
        <v>18</v>
      </c>
      <c r="C83" s="30" t="s">
        <v>605</v>
      </c>
      <c r="D83" s="31">
        <v>45881.833333333299</v>
      </c>
      <c r="E83" s="31">
        <v>45882.25</v>
      </c>
      <c r="F83" s="30" t="s">
        <v>20</v>
      </c>
    </row>
    <row r="84" spans="1:6" s="6" customFormat="1" ht="46.5" x14ac:dyDescent="0.35">
      <c r="A84" s="29" t="s">
        <v>17</v>
      </c>
      <c r="B84" s="29" t="s">
        <v>5</v>
      </c>
      <c r="C84" s="30" t="s">
        <v>21</v>
      </c>
      <c r="D84" s="31">
        <v>45881.833333333299</v>
      </c>
      <c r="E84" s="31">
        <v>45882.25</v>
      </c>
      <c r="F84" s="30" t="s">
        <v>22</v>
      </c>
    </row>
    <row r="85" spans="1:6" s="6" customFormat="1" ht="31" x14ac:dyDescent="0.35">
      <c r="A85" s="29" t="s">
        <v>17</v>
      </c>
      <c r="B85" s="29" t="s">
        <v>18</v>
      </c>
      <c r="C85" s="30" t="s">
        <v>26</v>
      </c>
      <c r="D85" s="31">
        <v>45881.833333333299</v>
      </c>
      <c r="E85" s="31">
        <v>45882.25</v>
      </c>
      <c r="F85" s="30" t="s">
        <v>25</v>
      </c>
    </row>
    <row r="86" spans="1:6" s="6" customFormat="1" ht="31" x14ac:dyDescent="0.35">
      <c r="A86" s="29" t="s">
        <v>338</v>
      </c>
      <c r="B86" s="29" t="s">
        <v>18</v>
      </c>
      <c r="C86" s="30" t="s">
        <v>339</v>
      </c>
      <c r="D86" s="31">
        <v>45881.833333333299</v>
      </c>
      <c r="E86" s="31">
        <v>45882.25</v>
      </c>
      <c r="F86" s="30" t="s">
        <v>340</v>
      </c>
    </row>
    <row r="87" spans="1:6" s="6" customFormat="1" ht="31" x14ac:dyDescent="0.35">
      <c r="A87" s="29" t="s">
        <v>352</v>
      </c>
      <c r="B87" s="29" t="s">
        <v>4</v>
      </c>
      <c r="C87" s="30" t="s">
        <v>699</v>
      </c>
      <c r="D87" s="31">
        <v>45880.333333333299</v>
      </c>
      <c r="E87" s="31">
        <v>45884.666666666701</v>
      </c>
      <c r="F87" s="30" t="s">
        <v>593</v>
      </c>
    </row>
    <row r="88" spans="1:6" s="6" customFormat="1" ht="46.5" x14ac:dyDescent="0.35">
      <c r="A88" s="29" t="s">
        <v>352</v>
      </c>
      <c r="B88" s="29" t="s">
        <v>18</v>
      </c>
      <c r="C88" s="30" t="s">
        <v>353</v>
      </c>
      <c r="D88" s="31">
        <v>45881.875</v>
      </c>
      <c r="E88" s="31">
        <v>45882.25</v>
      </c>
      <c r="F88" s="30" t="s">
        <v>354</v>
      </c>
    </row>
    <row r="89" spans="1:6" s="6" customFormat="1" ht="46.5" x14ac:dyDescent="0.35">
      <c r="A89" s="29" t="s">
        <v>602</v>
      </c>
      <c r="B89" s="29" t="s">
        <v>5</v>
      </c>
      <c r="C89" s="30" t="s">
        <v>603</v>
      </c>
      <c r="D89" s="31">
        <v>45881.833333333299</v>
      </c>
      <c r="E89" s="31">
        <v>45882.208333333299</v>
      </c>
      <c r="F89" s="30" t="s">
        <v>604</v>
      </c>
    </row>
    <row r="90" spans="1:6" s="6" customFormat="1" ht="46.5" x14ac:dyDescent="0.35">
      <c r="A90" s="29" t="s">
        <v>628</v>
      </c>
      <c r="B90" s="29" t="s">
        <v>6</v>
      </c>
      <c r="C90" s="30" t="s">
        <v>629</v>
      </c>
      <c r="D90" s="31">
        <v>45881.833333333299</v>
      </c>
      <c r="E90" s="31">
        <v>45882.25</v>
      </c>
      <c r="F90" s="30" t="s">
        <v>630</v>
      </c>
    </row>
    <row r="91" spans="1:6" s="6" customFormat="1" ht="31" x14ac:dyDescent="0.35">
      <c r="A91" s="29" t="s">
        <v>79</v>
      </c>
      <c r="B91" s="29" t="s">
        <v>5</v>
      </c>
      <c r="C91" s="30" t="s">
        <v>736</v>
      </c>
      <c r="D91" s="31">
        <v>45881.833333333299</v>
      </c>
      <c r="E91" s="31">
        <v>45882.25</v>
      </c>
      <c r="F91" s="30" t="s">
        <v>737</v>
      </c>
    </row>
    <row r="92" spans="1:6" s="6" customFormat="1" ht="31" x14ac:dyDescent="0.35">
      <c r="A92" s="29" t="s">
        <v>79</v>
      </c>
      <c r="B92" s="29" t="s">
        <v>5</v>
      </c>
      <c r="C92" s="30" t="s">
        <v>80</v>
      </c>
      <c r="D92" s="31">
        <v>45804.833333333299</v>
      </c>
      <c r="E92" s="31">
        <v>45901.25</v>
      </c>
      <c r="F92" s="30" t="s">
        <v>81</v>
      </c>
    </row>
    <row r="93" spans="1:6" s="6" customFormat="1" ht="31" x14ac:dyDescent="0.35">
      <c r="A93" s="29" t="s">
        <v>79</v>
      </c>
      <c r="B93" s="29" t="s">
        <v>5</v>
      </c>
      <c r="C93" s="30" t="s">
        <v>847</v>
      </c>
      <c r="D93" s="31">
        <v>45881.833333333299</v>
      </c>
      <c r="E93" s="31">
        <v>45882.25</v>
      </c>
      <c r="F93" s="30" t="s">
        <v>93</v>
      </c>
    </row>
    <row r="94" spans="1:6" s="6" customFormat="1" ht="46.5" x14ac:dyDescent="0.35">
      <c r="A94" s="29" t="s">
        <v>96</v>
      </c>
      <c r="B94" s="29" t="s">
        <v>18</v>
      </c>
      <c r="C94" s="30" t="s">
        <v>97</v>
      </c>
      <c r="D94" s="31">
        <v>45881.833333333299</v>
      </c>
      <c r="E94" s="31">
        <v>45882.25</v>
      </c>
      <c r="F94" s="30" t="s">
        <v>98</v>
      </c>
    </row>
    <row r="95" spans="1:6" s="6" customFormat="1" ht="46.5" x14ac:dyDescent="0.35">
      <c r="A95" s="29" t="s">
        <v>104</v>
      </c>
      <c r="B95" s="29" t="s">
        <v>4</v>
      </c>
      <c r="C95" s="30" t="s">
        <v>105</v>
      </c>
      <c r="D95" s="31">
        <v>45881.916666666701</v>
      </c>
      <c r="E95" s="31">
        <v>45882.25</v>
      </c>
      <c r="F95" s="30" t="s">
        <v>106</v>
      </c>
    </row>
    <row r="96" spans="1:6" s="6" customFormat="1" ht="46.5" x14ac:dyDescent="0.35">
      <c r="A96" s="29" t="s">
        <v>134</v>
      </c>
      <c r="B96" s="29" t="s">
        <v>4</v>
      </c>
      <c r="C96" s="30" t="s">
        <v>854</v>
      </c>
      <c r="D96" s="31">
        <v>45881.833333333299</v>
      </c>
      <c r="E96" s="31">
        <v>45882.25</v>
      </c>
      <c r="F96" s="30" t="s">
        <v>136</v>
      </c>
    </row>
    <row r="97" spans="1:6" s="6" customFormat="1" ht="46.5" x14ac:dyDescent="0.35">
      <c r="A97" s="29" t="s">
        <v>134</v>
      </c>
      <c r="B97" s="29" t="s">
        <v>4</v>
      </c>
      <c r="C97" s="30" t="s">
        <v>141</v>
      </c>
      <c r="D97" s="31">
        <v>45881.833333333299</v>
      </c>
      <c r="E97" s="31">
        <v>45882.25</v>
      </c>
      <c r="F97" s="30" t="s">
        <v>142</v>
      </c>
    </row>
    <row r="98" spans="1:6" s="6" customFormat="1" ht="46.5" x14ac:dyDescent="0.35">
      <c r="A98" s="29" t="s">
        <v>59</v>
      </c>
      <c r="B98" s="29" t="s">
        <v>2</v>
      </c>
      <c r="C98" s="30" t="s">
        <v>721</v>
      </c>
      <c r="D98" s="31">
        <v>45881.916666666701</v>
      </c>
      <c r="E98" s="31">
        <v>45882.208333333299</v>
      </c>
      <c r="F98" s="30" t="s">
        <v>722</v>
      </c>
    </row>
    <row r="99" spans="1:6" s="5" customFormat="1" ht="31" x14ac:dyDescent="0.35">
      <c r="A99" s="29" t="s">
        <v>59</v>
      </c>
      <c r="B99" s="29" t="s">
        <v>6</v>
      </c>
      <c r="C99" s="30" t="s">
        <v>723</v>
      </c>
      <c r="D99" s="31">
        <v>45881.916666666701</v>
      </c>
      <c r="E99" s="31">
        <v>45882.208333333299</v>
      </c>
      <c r="F99" s="30" t="s">
        <v>724</v>
      </c>
    </row>
    <row r="100" spans="1:6" s="6" customFormat="1" ht="31" x14ac:dyDescent="0.35">
      <c r="A100" s="29" t="s">
        <v>59</v>
      </c>
      <c r="B100" s="29" t="s">
        <v>6</v>
      </c>
      <c r="C100" s="30" t="s">
        <v>829</v>
      </c>
      <c r="D100" s="31">
        <v>45881.916666666701</v>
      </c>
      <c r="E100" s="31">
        <v>45882.208333333299</v>
      </c>
      <c r="F100" s="30" t="s">
        <v>724</v>
      </c>
    </row>
    <row r="101" spans="1:6" s="6" customFormat="1" ht="31" x14ac:dyDescent="0.35">
      <c r="A101" s="29" t="s">
        <v>59</v>
      </c>
      <c r="B101" s="29" t="s">
        <v>6</v>
      </c>
      <c r="C101" s="30" t="s">
        <v>832</v>
      </c>
      <c r="D101" s="31">
        <v>45881.916666666701</v>
      </c>
      <c r="E101" s="31">
        <v>45882.208333333299</v>
      </c>
      <c r="F101" s="30" t="s">
        <v>833</v>
      </c>
    </row>
    <row r="102" spans="1:6" s="5" customFormat="1" ht="31" x14ac:dyDescent="0.35">
      <c r="A102" s="29" t="s">
        <v>59</v>
      </c>
      <c r="B102" s="29" t="s">
        <v>6</v>
      </c>
      <c r="C102" s="30" t="s">
        <v>834</v>
      </c>
      <c r="D102" s="31">
        <v>45881.916666666701</v>
      </c>
      <c r="E102" s="31">
        <v>45882.208333333299</v>
      </c>
      <c r="F102" s="30" t="s">
        <v>833</v>
      </c>
    </row>
    <row r="103" spans="1:6" s="5" customFormat="1" ht="31" x14ac:dyDescent="0.35">
      <c r="A103" s="29" t="s">
        <v>59</v>
      </c>
      <c r="B103" s="29" t="s">
        <v>6</v>
      </c>
      <c r="C103" s="30" t="s">
        <v>841</v>
      </c>
      <c r="D103" s="31">
        <v>45881.833333333299</v>
      </c>
      <c r="E103" s="31">
        <v>45882.25</v>
      </c>
      <c r="F103" s="30" t="s">
        <v>842</v>
      </c>
    </row>
    <row r="104" spans="1:6" s="5" customFormat="1" ht="31" x14ac:dyDescent="0.35">
      <c r="A104" s="29" t="s">
        <v>59</v>
      </c>
      <c r="B104" s="29" t="s">
        <v>6</v>
      </c>
      <c r="C104" s="30" t="s">
        <v>739</v>
      </c>
      <c r="D104" s="31">
        <v>45881.875</v>
      </c>
      <c r="E104" s="31">
        <v>45882.25</v>
      </c>
      <c r="F104" s="30" t="s">
        <v>86</v>
      </c>
    </row>
    <row r="105" spans="1:6" s="5" customFormat="1" ht="46.5" x14ac:dyDescent="0.35">
      <c r="A105" s="29" t="s">
        <v>59</v>
      </c>
      <c r="B105" s="29" t="s">
        <v>6</v>
      </c>
      <c r="C105" s="30" t="s">
        <v>843</v>
      </c>
      <c r="D105" s="31">
        <v>45881.833333333299</v>
      </c>
      <c r="E105" s="31">
        <v>45882.25</v>
      </c>
      <c r="F105" s="30" t="s">
        <v>844</v>
      </c>
    </row>
    <row r="106" spans="1:6" s="5" customFormat="1" ht="62" x14ac:dyDescent="0.35">
      <c r="A106" s="29" t="s">
        <v>59</v>
      </c>
      <c r="B106" s="29" t="s">
        <v>2</v>
      </c>
      <c r="C106" s="30" t="s">
        <v>131</v>
      </c>
      <c r="D106" s="31">
        <v>45881.833333333299</v>
      </c>
      <c r="E106" s="31">
        <v>45882.25</v>
      </c>
      <c r="F106" s="30" t="s">
        <v>642</v>
      </c>
    </row>
    <row r="107" spans="1:6" s="5" customFormat="1" ht="62" x14ac:dyDescent="0.35">
      <c r="A107" s="29" t="s">
        <v>59</v>
      </c>
      <c r="B107" s="29" t="s">
        <v>6</v>
      </c>
      <c r="C107" s="30" t="s">
        <v>129</v>
      </c>
      <c r="D107" s="31">
        <v>45881.875</v>
      </c>
      <c r="E107" s="31">
        <v>45882.25</v>
      </c>
      <c r="F107" s="30" t="s">
        <v>130</v>
      </c>
    </row>
    <row r="108" spans="1:6" s="5" customFormat="1" ht="62" x14ac:dyDescent="0.35">
      <c r="A108" s="29" t="s">
        <v>59</v>
      </c>
      <c r="B108" s="29" t="s">
        <v>2</v>
      </c>
      <c r="C108" s="30" t="s">
        <v>131</v>
      </c>
      <c r="D108" s="31">
        <v>45881.875</v>
      </c>
      <c r="E108" s="31">
        <v>45882.25</v>
      </c>
      <c r="F108" s="30" t="s">
        <v>130</v>
      </c>
    </row>
    <row r="109" spans="1:6" s="5" customFormat="1" ht="46.5" x14ac:dyDescent="0.35">
      <c r="A109" s="29" t="s">
        <v>59</v>
      </c>
      <c r="B109" s="29" t="s">
        <v>2</v>
      </c>
      <c r="C109" s="30" t="s">
        <v>647</v>
      </c>
      <c r="D109" s="31">
        <v>45881.833333333299</v>
      </c>
      <c r="E109" s="31">
        <v>45882.25</v>
      </c>
      <c r="F109" s="30" t="s">
        <v>648</v>
      </c>
    </row>
    <row r="110" spans="1:6" s="5" customFormat="1" ht="46.5" x14ac:dyDescent="0.35">
      <c r="A110" s="29" t="s">
        <v>59</v>
      </c>
      <c r="B110" s="29" t="s">
        <v>6</v>
      </c>
      <c r="C110" s="30" t="s">
        <v>528</v>
      </c>
      <c r="D110" s="31">
        <v>45881.833333333299</v>
      </c>
      <c r="E110" s="31">
        <v>45882.25</v>
      </c>
      <c r="F110" s="30" t="s">
        <v>529</v>
      </c>
    </row>
    <row r="111" spans="1:6" s="5" customFormat="1" ht="46.5" x14ac:dyDescent="0.35">
      <c r="A111" s="29" t="s">
        <v>59</v>
      </c>
      <c r="B111" s="29" t="s">
        <v>6</v>
      </c>
      <c r="C111" s="30" t="s">
        <v>530</v>
      </c>
      <c r="D111" s="31">
        <v>45881.854166666701</v>
      </c>
      <c r="E111" s="31">
        <v>45882.25</v>
      </c>
      <c r="F111" s="30" t="s">
        <v>529</v>
      </c>
    </row>
    <row r="112" spans="1:6" ht="46.5" x14ac:dyDescent="0.35">
      <c r="A112" s="29" t="s">
        <v>27</v>
      </c>
      <c r="B112" s="29" t="s">
        <v>6</v>
      </c>
      <c r="C112" s="30" t="s">
        <v>713</v>
      </c>
      <c r="D112" s="31">
        <v>45881.875</v>
      </c>
      <c r="E112" s="31">
        <v>45882.208333333299</v>
      </c>
      <c r="F112" s="30" t="s">
        <v>29</v>
      </c>
    </row>
    <row r="113" spans="1:6" ht="46.5" x14ac:dyDescent="0.35">
      <c r="A113" s="29" t="s">
        <v>110</v>
      </c>
      <c r="B113" s="29" t="s">
        <v>6</v>
      </c>
      <c r="C113" s="30" t="s">
        <v>389</v>
      </c>
      <c r="D113" s="31">
        <v>45881.833333333299</v>
      </c>
      <c r="E113" s="31">
        <v>45882.25</v>
      </c>
      <c r="F113" s="30" t="s">
        <v>390</v>
      </c>
    </row>
    <row r="114" spans="1:6" ht="46.5" x14ac:dyDescent="0.35">
      <c r="A114" s="29" t="s">
        <v>113</v>
      </c>
      <c r="B114" s="29" t="s">
        <v>5</v>
      </c>
      <c r="C114" s="30" t="s">
        <v>114</v>
      </c>
      <c r="D114" s="31">
        <v>45881.833333333299</v>
      </c>
      <c r="E114" s="31">
        <v>45882.25</v>
      </c>
      <c r="F114" s="30" t="s">
        <v>115</v>
      </c>
    </row>
    <row r="115" spans="1:6" ht="46.5" x14ac:dyDescent="0.35">
      <c r="A115" s="29" t="s">
        <v>568</v>
      </c>
      <c r="B115" s="29" t="s">
        <v>5</v>
      </c>
      <c r="C115" s="30" t="s">
        <v>790</v>
      </c>
      <c r="D115" s="31">
        <v>45881.833333333299</v>
      </c>
      <c r="E115" s="31">
        <v>45882.25</v>
      </c>
      <c r="F115" s="30" t="s">
        <v>791</v>
      </c>
    </row>
    <row r="116" spans="1:6" ht="46.5" x14ac:dyDescent="0.35">
      <c r="A116" s="29" t="s">
        <v>568</v>
      </c>
      <c r="B116" s="29" t="s">
        <v>5</v>
      </c>
      <c r="C116" s="30" t="s">
        <v>898</v>
      </c>
      <c r="D116" s="31">
        <v>45881.833333333299</v>
      </c>
      <c r="E116" s="31">
        <v>45882.25</v>
      </c>
      <c r="F116" s="30" t="s">
        <v>791</v>
      </c>
    </row>
    <row r="117" spans="1:6" s="15" customFormat="1" ht="46.5" x14ac:dyDescent="0.35">
      <c r="A117" s="29" t="s">
        <v>568</v>
      </c>
      <c r="B117" s="29" t="s">
        <v>5</v>
      </c>
      <c r="C117" s="30" t="s">
        <v>899</v>
      </c>
      <c r="D117" s="31">
        <v>45881.833333333299</v>
      </c>
      <c r="E117" s="31">
        <v>45882.25</v>
      </c>
      <c r="F117" s="30" t="s">
        <v>791</v>
      </c>
    </row>
    <row r="118" spans="1:6" s="15" customFormat="1" ht="46.5" x14ac:dyDescent="0.35">
      <c r="A118" s="29" t="s">
        <v>257</v>
      </c>
      <c r="B118" s="29" t="s">
        <v>5</v>
      </c>
      <c r="C118" s="30" t="s">
        <v>268</v>
      </c>
      <c r="D118" s="31">
        <v>45881.833333333299</v>
      </c>
      <c r="E118" s="31">
        <v>45882.25</v>
      </c>
      <c r="F118" s="30" t="s">
        <v>269</v>
      </c>
    </row>
    <row r="119" spans="1:6" s="15" customFormat="1" ht="31" x14ac:dyDescent="0.35">
      <c r="A119" s="29" t="s">
        <v>257</v>
      </c>
      <c r="B119" s="29" t="s">
        <v>4</v>
      </c>
      <c r="C119" s="30" t="s">
        <v>419</v>
      </c>
      <c r="D119" s="31">
        <v>45855.25</v>
      </c>
      <c r="E119" s="31">
        <v>45886.833333333299</v>
      </c>
      <c r="F119" s="30" t="s">
        <v>420</v>
      </c>
    </row>
    <row r="120" spans="1:6" s="15" customFormat="1" ht="31" x14ac:dyDescent="0.35">
      <c r="A120" s="29" t="s">
        <v>285</v>
      </c>
      <c r="B120" s="29" t="s">
        <v>8</v>
      </c>
      <c r="C120" s="30" t="s">
        <v>900</v>
      </c>
      <c r="D120" s="31">
        <v>45881.916666666701</v>
      </c>
      <c r="E120" s="31">
        <v>45882.208333333299</v>
      </c>
      <c r="F120" s="30" t="s">
        <v>901</v>
      </c>
    </row>
    <row r="121" spans="1:6" ht="31" x14ac:dyDescent="0.35">
      <c r="A121" s="29" t="s">
        <v>285</v>
      </c>
      <c r="B121" s="29" t="s">
        <v>7</v>
      </c>
      <c r="C121" s="30" t="s">
        <v>286</v>
      </c>
      <c r="D121" s="31">
        <v>45881.916666666701</v>
      </c>
      <c r="E121" s="31">
        <v>45882.229166666701</v>
      </c>
      <c r="F121" s="30" t="s">
        <v>287</v>
      </c>
    </row>
    <row r="122" spans="1:6" ht="31" x14ac:dyDescent="0.35">
      <c r="A122" s="29" t="s">
        <v>285</v>
      </c>
      <c r="B122" s="29" t="s">
        <v>8</v>
      </c>
      <c r="C122" s="30" t="s">
        <v>291</v>
      </c>
      <c r="D122" s="31">
        <v>45881.916666666701</v>
      </c>
      <c r="E122" s="31">
        <v>45882.229166666701</v>
      </c>
      <c r="F122" s="30" t="s">
        <v>292</v>
      </c>
    </row>
    <row r="123" spans="1:6" ht="31" x14ac:dyDescent="0.35">
      <c r="A123" s="29" t="s">
        <v>285</v>
      </c>
      <c r="B123" s="29" t="s">
        <v>8</v>
      </c>
      <c r="C123" s="30" t="s">
        <v>574</v>
      </c>
      <c r="D123" s="31">
        <v>45881.916666666701</v>
      </c>
      <c r="E123" s="31">
        <v>45882.208333333299</v>
      </c>
      <c r="F123" s="30" t="s">
        <v>575</v>
      </c>
    </row>
    <row r="124" spans="1:6" ht="46.5" x14ac:dyDescent="0.35">
      <c r="A124" s="29" t="s">
        <v>285</v>
      </c>
      <c r="B124" s="29" t="s">
        <v>7</v>
      </c>
      <c r="C124" s="30" t="s">
        <v>798</v>
      </c>
      <c r="D124" s="31">
        <v>45881.916666666701</v>
      </c>
      <c r="E124" s="31">
        <v>45882.229166666701</v>
      </c>
      <c r="F124" s="30" t="s">
        <v>799</v>
      </c>
    </row>
    <row r="125" spans="1:6" ht="62" x14ac:dyDescent="0.35">
      <c r="A125" s="29" t="s">
        <v>285</v>
      </c>
      <c r="B125" s="29" t="s">
        <v>8</v>
      </c>
      <c r="C125" s="30" t="s">
        <v>308</v>
      </c>
      <c r="D125" s="31">
        <v>45881.916666666701</v>
      </c>
      <c r="E125" s="31">
        <v>45882.229166666701</v>
      </c>
      <c r="F125" s="30" t="s">
        <v>905</v>
      </c>
    </row>
    <row r="126" spans="1:6" ht="62" x14ac:dyDescent="0.35">
      <c r="A126" s="29" t="s">
        <v>298</v>
      </c>
      <c r="B126" s="29" t="s">
        <v>4</v>
      </c>
      <c r="C126" s="30" t="s">
        <v>299</v>
      </c>
      <c r="D126" s="31">
        <v>45881.916666666701</v>
      </c>
      <c r="E126" s="31">
        <v>45882.208333333299</v>
      </c>
      <c r="F126" s="30" t="s">
        <v>575</v>
      </c>
    </row>
    <row r="127" spans="1:6" ht="46.5" x14ac:dyDescent="0.35">
      <c r="A127" s="29" t="s">
        <v>248</v>
      </c>
      <c r="B127" s="29" t="s">
        <v>2</v>
      </c>
      <c r="C127" s="30" t="s">
        <v>249</v>
      </c>
      <c r="D127" s="31">
        <v>45881.875</v>
      </c>
      <c r="E127" s="31">
        <v>45882.25</v>
      </c>
      <c r="F127" s="30" t="s">
        <v>250</v>
      </c>
    </row>
    <row r="128" spans="1:6" ht="46.5" x14ac:dyDescent="0.35">
      <c r="A128" s="29" t="s">
        <v>665</v>
      </c>
      <c r="B128" s="29" t="s">
        <v>2</v>
      </c>
      <c r="C128" s="30" t="s">
        <v>871</v>
      </c>
      <c r="D128" s="31">
        <v>45881.875</v>
      </c>
      <c r="E128" s="31">
        <v>45882.25</v>
      </c>
      <c r="F128" s="30" t="s">
        <v>872</v>
      </c>
    </row>
    <row r="129" spans="1:6" ht="46.5" x14ac:dyDescent="0.35">
      <c r="A129" s="29" t="s">
        <v>551</v>
      </c>
      <c r="B129" s="29" t="s">
        <v>2</v>
      </c>
      <c r="C129" s="30" t="s">
        <v>878</v>
      </c>
      <c r="D129" s="31">
        <v>45881.875</v>
      </c>
      <c r="E129" s="31">
        <v>45882.25</v>
      </c>
      <c r="F129" s="30" t="s">
        <v>879</v>
      </c>
    </row>
    <row r="130" spans="1:6" ht="46.5" x14ac:dyDescent="0.35">
      <c r="A130" s="29" t="s">
        <v>551</v>
      </c>
      <c r="B130" s="29" t="s">
        <v>2</v>
      </c>
      <c r="C130" s="30" t="s">
        <v>880</v>
      </c>
      <c r="D130" s="31">
        <v>45881.875</v>
      </c>
      <c r="E130" s="31">
        <v>45882.25</v>
      </c>
      <c r="F130" s="30" t="s">
        <v>879</v>
      </c>
    </row>
    <row r="131" spans="1:6" ht="46.5" x14ac:dyDescent="0.35">
      <c r="A131" s="29" t="s">
        <v>551</v>
      </c>
      <c r="B131" s="29" t="s">
        <v>6</v>
      </c>
      <c r="C131" s="30" t="s">
        <v>884</v>
      </c>
      <c r="D131" s="31">
        <v>45881.875</v>
      </c>
      <c r="E131" s="31">
        <v>45882.25</v>
      </c>
      <c r="F131" s="30" t="s">
        <v>885</v>
      </c>
    </row>
    <row r="132" spans="1:6" ht="46.5" x14ac:dyDescent="0.35">
      <c r="A132" s="29" t="s">
        <v>237</v>
      </c>
      <c r="B132" s="29" t="s">
        <v>4</v>
      </c>
      <c r="C132" s="30" t="s">
        <v>238</v>
      </c>
      <c r="D132" s="31">
        <v>45881.875</v>
      </c>
      <c r="E132" s="31">
        <v>45882.25</v>
      </c>
      <c r="F132" s="30" t="s">
        <v>239</v>
      </c>
    </row>
    <row r="133" spans="1:6" ht="62" x14ac:dyDescent="0.35">
      <c r="A133" s="29" t="s">
        <v>237</v>
      </c>
      <c r="B133" s="29" t="s">
        <v>5</v>
      </c>
      <c r="C133" s="30" t="s">
        <v>794</v>
      </c>
      <c r="D133" s="31">
        <v>45881.916666666701</v>
      </c>
      <c r="E133" s="31">
        <v>45882.229166666701</v>
      </c>
      <c r="F133" s="30" t="s">
        <v>795</v>
      </c>
    </row>
    <row r="134" spans="1:6" ht="46.5" x14ac:dyDescent="0.35">
      <c r="A134" s="29" t="s">
        <v>237</v>
      </c>
      <c r="B134" s="29" t="s">
        <v>4</v>
      </c>
      <c r="C134" s="30" t="s">
        <v>685</v>
      </c>
      <c r="D134" s="31">
        <v>45881.916666666701</v>
      </c>
      <c r="E134" s="31">
        <v>45882.229166666701</v>
      </c>
      <c r="F134" s="30" t="s">
        <v>686</v>
      </c>
    </row>
    <row r="135" spans="1:6" ht="46.5" x14ac:dyDescent="0.35">
      <c r="A135" s="29" t="s">
        <v>237</v>
      </c>
      <c r="B135" s="29" t="s">
        <v>4</v>
      </c>
      <c r="C135" s="30" t="s">
        <v>587</v>
      </c>
      <c r="D135" s="31">
        <v>45881.875</v>
      </c>
      <c r="E135" s="31">
        <v>45882.25</v>
      </c>
      <c r="F135" s="30" t="s">
        <v>588</v>
      </c>
    </row>
    <row r="136" spans="1:6" ht="46.5" x14ac:dyDescent="0.35">
      <c r="A136" s="29" t="s">
        <v>62</v>
      </c>
      <c r="B136" s="29" t="s">
        <v>2</v>
      </c>
      <c r="C136" s="30" t="s">
        <v>835</v>
      </c>
      <c r="D136" s="31">
        <v>45881.927083333299</v>
      </c>
      <c r="E136" s="31">
        <v>45882.25</v>
      </c>
      <c r="F136" s="30" t="s">
        <v>836</v>
      </c>
    </row>
    <row r="137" spans="1:6" ht="46.5" x14ac:dyDescent="0.35">
      <c r="A137" s="29" t="s">
        <v>62</v>
      </c>
      <c r="B137" s="29" t="s">
        <v>2</v>
      </c>
      <c r="C137" s="30" t="s">
        <v>837</v>
      </c>
      <c r="D137" s="31">
        <v>45881.927083333299</v>
      </c>
      <c r="E137" s="31">
        <v>45882.25</v>
      </c>
      <c r="F137" s="30" t="s">
        <v>836</v>
      </c>
    </row>
    <row r="138" spans="1:6" ht="46.5" x14ac:dyDescent="0.35">
      <c r="A138" s="29" t="s">
        <v>347</v>
      </c>
      <c r="B138" s="29" t="s">
        <v>6</v>
      </c>
      <c r="C138" s="30" t="s">
        <v>817</v>
      </c>
      <c r="D138" s="31">
        <v>45881.875</v>
      </c>
      <c r="E138" s="31">
        <v>45882.25</v>
      </c>
      <c r="F138" s="30" t="s">
        <v>818</v>
      </c>
    </row>
    <row r="139" spans="1:6" ht="46.5" x14ac:dyDescent="0.35">
      <c r="A139" s="29" t="s">
        <v>347</v>
      </c>
      <c r="B139" s="29" t="s">
        <v>6</v>
      </c>
      <c r="C139" s="30" t="s">
        <v>348</v>
      </c>
      <c r="D139" s="31">
        <v>45881.916666666701</v>
      </c>
      <c r="E139" s="31">
        <v>45882.25</v>
      </c>
      <c r="F139" s="30" t="s">
        <v>346</v>
      </c>
    </row>
    <row r="140" spans="1:6" ht="46.5" x14ac:dyDescent="0.35">
      <c r="A140" s="29" t="s">
        <v>347</v>
      </c>
      <c r="B140" s="29" t="s">
        <v>2</v>
      </c>
      <c r="C140" s="30" t="s">
        <v>349</v>
      </c>
      <c r="D140" s="31">
        <v>45881.916666666701</v>
      </c>
      <c r="E140" s="31">
        <v>45882.25</v>
      </c>
      <c r="F140" s="30" t="s">
        <v>346</v>
      </c>
    </row>
    <row r="141" spans="1:6" ht="46.5" x14ac:dyDescent="0.35">
      <c r="A141" s="29" t="s">
        <v>347</v>
      </c>
      <c r="B141" s="29" t="s">
        <v>6</v>
      </c>
      <c r="C141" s="30" t="s">
        <v>919</v>
      </c>
      <c r="D141" s="31">
        <v>45881.916666666701</v>
      </c>
      <c r="E141" s="31">
        <v>45882.25</v>
      </c>
      <c r="F141" s="30" t="s">
        <v>346</v>
      </c>
    </row>
    <row r="142" spans="1:6" ht="31" x14ac:dyDescent="0.35">
      <c r="A142" s="29" t="s">
        <v>322</v>
      </c>
      <c r="B142" s="29" t="s">
        <v>6</v>
      </c>
      <c r="C142" s="30" t="s">
        <v>906</v>
      </c>
      <c r="D142" s="31">
        <v>45881.833333333299</v>
      </c>
      <c r="E142" s="31">
        <v>45882.25</v>
      </c>
      <c r="F142" s="30" t="s">
        <v>907</v>
      </c>
    </row>
    <row r="143" spans="1:6" ht="31" x14ac:dyDescent="0.35">
      <c r="A143" s="29" t="s">
        <v>322</v>
      </c>
      <c r="B143" s="29" t="s">
        <v>18</v>
      </c>
      <c r="C143" s="30" t="s">
        <v>323</v>
      </c>
      <c r="D143" s="31">
        <v>45823.833333333299</v>
      </c>
      <c r="E143" s="31">
        <v>45916.291666666701</v>
      </c>
      <c r="F143" s="30" t="s">
        <v>324</v>
      </c>
    </row>
    <row r="144" spans="1:6" ht="31" x14ac:dyDescent="0.35">
      <c r="A144" s="29" t="s">
        <v>322</v>
      </c>
      <c r="B144" s="29" t="s">
        <v>6</v>
      </c>
      <c r="C144" s="30" t="s">
        <v>910</v>
      </c>
      <c r="D144" s="31">
        <v>45881.875</v>
      </c>
      <c r="E144" s="31">
        <v>45882.25</v>
      </c>
      <c r="F144" s="30" t="s">
        <v>911</v>
      </c>
    </row>
    <row r="145" spans="1:6" ht="46.5" x14ac:dyDescent="0.35">
      <c r="A145" s="29" t="s">
        <v>322</v>
      </c>
      <c r="B145" s="29" t="s">
        <v>6</v>
      </c>
      <c r="C145" s="30" t="s">
        <v>912</v>
      </c>
      <c r="D145" s="31">
        <v>45881.875</v>
      </c>
      <c r="E145" s="31">
        <v>45882.25</v>
      </c>
      <c r="F145" s="30" t="s">
        <v>911</v>
      </c>
    </row>
    <row r="146" spans="1:6" ht="77.5" x14ac:dyDescent="0.35">
      <c r="A146" s="29" t="s">
        <v>322</v>
      </c>
      <c r="B146" s="29" t="s">
        <v>6</v>
      </c>
      <c r="C146" s="30" t="s">
        <v>583</v>
      </c>
      <c r="D146" s="31">
        <v>45881.875</v>
      </c>
      <c r="E146" s="31">
        <v>45882.208333333299</v>
      </c>
      <c r="F146" s="30" t="s">
        <v>584</v>
      </c>
    </row>
    <row r="147" spans="1:6" ht="62" x14ac:dyDescent="0.35">
      <c r="A147" s="29" t="s">
        <v>322</v>
      </c>
      <c r="B147" s="29" t="s">
        <v>6</v>
      </c>
      <c r="C147" s="30" t="s">
        <v>805</v>
      </c>
      <c r="D147" s="31">
        <v>45881.916666666701</v>
      </c>
      <c r="E147" s="31">
        <v>45882.208333333299</v>
      </c>
      <c r="F147" s="30" t="s">
        <v>806</v>
      </c>
    </row>
    <row r="148" spans="1:6" ht="77.5" x14ac:dyDescent="0.35">
      <c r="A148" s="29" t="s">
        <v>322</v>
      </c>
      <c r="B148" s="29" t="s">
        <v>6</v>
      </c>
      <c r="C148" s="30" t="s">
        <v>807</v>
      </c>
      <c r="D148" s="31">
        <v>45881.916666666701</v>
      </c>
      <c r="E148" s="31">
        <v>45882.208333333299</v>
      </c>
      <c r="F148" s="30" t="s">
        <v>806</v>
      </c>
    </row>
    <row r="149" spans="1:6" ht="62" x14ac:dyDescent="0.35">
      <c r="A149" s="29" t="s">
        <v>322</v>
      </c>
      <c r="B149" s="29" t="s">
        <v>2</v>
      </c>
      <c r="C149" s="30" t="s">
        <v>333</v>
      </c>
      <c r="D149" s="31">
        <v>45881.875</v>
      </c>
      <c r="E149" s="31">
        <v>45882.25</v>
      </c>
      <c r="F149" s="30" t="s">
        <v>334</v>
      </c>
    </row>
    <row r="150" spans="1:6" ht="62" x14ac:dyDescent="0.35">
      <c r="A150" s="29" t="s">
        <v>322</v>
      </c>
      <c r="B150" s="29" t="s">
        <v>2</v>
      </c>
      <c r="C150" s="30" t="s">
        <v>335</v>
      </c>
      <c r="D150" s="31">
        <v>45881.875</v>
      </c>
      <c r="E150" s="31">
        <v>45882.25</v>
      </c>
      <c r="F150" s="30" t="s">
        <v>334</v>
      </c>
    </row>
    <row r="151" spans="1:6" ht="62" x14ac:dyDescent="0.35">
      <c r="A151" s="29" t="s">
        <v>197</v>
      </c>
      <c r="B151" s="29" t="s">
        <v>6</v>
      </c>
      <c r="C151" s="30" t="s">
        <v>651</v>
      </c>
      <c r="D151" s="31">
        <v>45881.833333333299</v>
      </c>
      <c r="E151" s="31">
        <v>45882.25</v>
      </c>
      <c r="F151" s="30" t="s">
        <v>652</v>
      </c>
    </row>
    <row r="152" spans="1:6" ht="62" x14ac:dyDescent="0.35">
      <c r="A152" s="29" t="s">
        <v>197</v>
      </c>
      <c r="B152" s="29" t="s">
        <v>6</v>
      </c>
      <c r="C152" s="30" t="s">
        <v>653</v>
      </c>
      <c r="D152" s="31">
        <v>45881.833333333299</v>
      </c>
      <c r="E152" s="31">
        <v>45882.25</v>
      </c>
      <c r="F152" s="30" t="s">
        <v>652</v>
      </c>
    </row>
    <row r="153" spans="1:6" ht="62" x14ac:dyDescent="0.35">
      <c r="A153" s="29" t="s">
        <v>197</v>
      </c>
      <c r="B153" s="29" t="s">
        <v>6</v>
      </c>
      <c r="C153" s="30" t="s">
        <v>654</v>
      </c>
      <c r="D153" s="31">
        <v>45881.875</v>
      </c>
      <c r="E153" s="31">
        <v>45882.25</v>
      </c>
      <c r="F153" s="30" t="s">
        <v>652</v>
      </c>
    </row>
    <row r="154" spans="1:6" ht="77.5" x14ac:dyDescent="0.35">
      <c r="A154" s="29" t="s">
        <v>197</v>
      </c>
      <c r="B154" s="29" t="s">
        <v>6</v>
      </c>
      <c r="C154" s="30" t="s">
        <v>655</v>
      </c>
      <c r="D154" s="31">
        <v>45881.875</v>
      </c>
      <c r="E154" s="31">
        <v>45882.25</v>
      </c>
      <c r="F154" s="30" t="s">
        <v>652</v>
      </c>
    </row>
    <row r="155" spans="1:6" ht="77.5" x14ac:dyDescent="0.35">
      <c r="A155" s="29" t="s">
        <v>197</v>
      </c>
      <c r="B155" s="29" t="s">
        <v>2</v>
      </c>
      <c r="C155" s="30" t="s">
        <v>859</v>
      </c>
      <c r="D155" s="31">
        <v>45881.833333333299</v>
      </c>
      <c r="E155" s="31">
        <v>45882.25</v>
      </c>
      <c r="F155" s="30" t="s">
        <v>860</v>
      </c>
    </row>
    <row r="156" spans="1:6" ht="62" x14ac:dyDescent="0.35">
      <c r="A156" s="29" t="s">
        <v>197</v>
      </c>
      <c r="B156" s="29" t="s">
        <v>2</v>
      </c>
      <c r="C156" s="30" t="s">
        <v>543</v>
      </c>
      <c r="D156" s="31">
        <v>45881.875</v>
      </c>
      <c r="E156" s="31">
        <v>45882.25</v>
      </c>
      <c r="F156" s="30" t="s">
        <v>544</v>
      </c>
    </row>
    <row r="157" spans="1:6" ht="62" x14ac:dyDescent="0.35">
      <c r="A157" s="29" t="s">
        <v>197</v>
      </c>
      <c r="B157" s="29" t="s">
        <v>2</v>
      </c>
      <c r="C157" s="30" t="s">
        <v>545</v>
      </c>
      <c r="D157" s="31">
        <v>45881.875</v>
      </c>
      <c r="E157" s="31">
        <v>45882.25</v>
      </c>
      <c r="F157" s="30" t="s">
        <v>544</v>
      </c>
    </row>
    <row r="158" spans="1:6" ht="93" x14ac:dyDescent="0.35">
      <c r="A158" s="29" t="s">
        <v>222</v>
      </c>
      <c r="B158" s="29" t="s">
        <v>5</v>
      </c>
      <c r="C158" s="30" t="s">
        <v>856</v>
      </c>
      <c r="D158" s="31">
        <v>45881.875</v>
      </c>
      <c r="E158" s="31">
        <v>45882.25</v>
      </c>
      <c r="F158" s="30" t="s">
        <v>650</v>
      </c>
    </row>
    <row r="159" spans="1:6" ht="62" x14ac:dyDescent="0.35">
      <c r="A159" s="29" t="s">
        <v>222</v>
      </c>
      <c r="B159" s="29" t="s">
        <v>5</v>
      </c>
      <c r="C159" s="30" t="s">
        <v>857</v>
      </c>
      <c r="D159" s="31">
        <v>45881.875</v>
      </c>
      <c r="E159" s="31">
        <v>45882.25</v>
      </c>
      <c r="F159" s="30" t="s">
        <v>650</v>
      </c>
    </row>
    <row r="160" spans="1:6" ht="108.5" x14ac:dyDescent="0.35">
      <c r="A160" s="29" t="s">
        <v>222</v>
      </c>
      <c r="B160" s="29" t="s">
        <v>5</v>
      </c>
      <c r="C160" s="30" t="s">
        <v>858</v>
      </c>
      <c r="D160" s="31">
        <v>45881.875</v>
      </c>
      <c r="E160" s="31">
        <v>45882.25</v>
      </c>
      <c r="F160" s="30" t="s">
        <v>650</v>
      </c>
    </row>
    <row r="161" spans="1:6" ht="46.5" x14ac:dyDescent="0.35">
      <c r="A161" s="29" t="s">
        <v>192</v>
      </c>
      <c r="B161" s="29" t="s">
        <v>6</v>
      </c>
      <c r="C161" s="30" t="s">
        <v>193</v>
      </c>
      <c r="D161" s="31">
        <v>45804.208333333299</v>
      </c>
      <c r="E161" s="31">
        <v>46143.208333333299</v>
      </c>
      <c r="F161" s="30" t="s">
        <v>194</v>
      </c>
    </row>
    <row r="162" spans="1:6" ht="62" x14ac:dyDescent="0.35">
      <c r="A162" s="29" t="s">
        <v>173</v>
      </c>
      <c r="B162" s="29" t="s">
        <v>2</v>
      </c>
      <c r="C162" s="30" t="s">
        <v>531</v>
      </c>
      <c r="D162" s="31">
        <v>45881.875</v>
      </c>
      <c r="E162" s="31">
        <v>45882.25</v>
      </c>
      <c r="F162" s="30" t="s">
        <v>175</v>
      </c>
    </row>
    <row r="163" spans="1:6" ht="62" x14ac:dyDescent="0.35">
      <c r="A163" s="29" t="s">
        <v>173</v>
      </c>
      <c r="B163" s="29" t="s">
        <v>2</v>
      </c>
      <c r="C163" s="30" t="s">
        <v>532</v>
      </c>
      <c r="D163" s="31">
        <v>45881.875</v>
      </c>
      <c r="E163" s="31">
        <v>45882.25</v>
      </c>
      <c r="F163" s="30" t="s">
        <v>175</v>
      </c>
    </row>
    <row r="164" spans="1:6" ht="62" x14ac:dyDescent="0.35">
      <c r="A164" s="29" t="s">
        <v>173</v>
      </c>
      <c r="B164" s="29" t="s">
        <v>6</v>
      </c>
      <c r="C164" s="30" t="s">
        <v>336</v>
      </c>
      <c r="D164" s="31">
        <v>45881.875</v>
      </c>
      <c r="E164" s="31">
        <v>45882.25</v>
      </c>
      <c r="F164" s="30" t="s">
        <v>337</v>
      </c>
    </row>
    <row r="165" spans="1:6" ht="124" x14ac:dyDescent="0.35">
      <c r="A165" s="29" t="s">
        <v>173</v>
      </c>
      <c r="B165" s="29" t="s">
        <v>2</v>
      </c>
      <c r="C165" s="30" t="s">
        <v>345</v>
      </c>
      <c r="D165" s="31">
        <v>45881.916666666701</v>
      </c>
      <c r="E165" s="31">
        <v>45882.25</v>
      </c>
      <c r="F165" s="30" t="s">
        <v>346</v>
      </c>
    </row>
    <row r="166" spans="1:6" ht="62" x14ac:dyDescent="0.35">
      <c r="A166" s="29" t="s">
        <v>180</v>
      </c>
      <c r="B166" s="29" t="s">
        <v>7</v>
      </c>
      <c r="C166" s="30" t="s">
        <v>756</v>
      </c>
      <c r="D166" s="31">
        <v>45881.875</v>
      </c>
      <c r="E166" s="31">
        <v>45882.208333333299</v>
      </c>
      <c r="F166" s="30" t="s">
        <v>757</v>
      </c>
    </row>
    <row r="167" spans="1:6" ht="139.5" x14ac:dyDescent="0.35">
      <c r="A167" s="29" t="s">
        <v>180</v>
      </c>
      <c r="B167" s="29" t="s">
        <v>7</v>
      </c>
      <c r="C167" s="30" t="s">
        <v>758</v>
      </c>
      <c r="D167" s="31">
        <v>45881.875</v>
      </c>
      <c r="E167" s="31">
        <v>45882.208333333299</v>
      </c>
      <c r="F167" s="30" t="s">
        <v>757</v>
      </c>
    </row>
    <row r="168" spans="1:6" ht="62" x14ac:dyDescent="0.35">
      <c r="A168" s="29" t="s">
        <v>180</v>
      </c>
      <c r="B168" s="29" t="s">
        <v>7</v>
      </c>
      <c r="C168" s="30" t="s">
        <v>759</v>
      </c>
      <c r="D168" s="31">
        <v>45881.875</v>
      </c>
      <c r="E168" s="31">
        <v>45882.208333333299</v>
      </c>
      <c r="F168" s="30" t="s">
        <v>757</v>
      </c>
    </row>
    <row r="169" spans="1:6" ht="62" x14ac:dyDescent="0.35">
      <c r="A169" s="29" t="s">
        <v>180</v>
      </c>
      <c r="B169" s="29" t="s">
        <v>7</v>
      </c>
      <c r="C169" s="30" t="s">
        <v>760</v>
      </c>
      <c r="D169" s="31">
        <v>45881.875</v>
      </c>
      <c r="E169" s="31">
        <v>45882.208333333299</v>
      </c>
      <c r="F169" s="30" t="s">
        <v>757</v>
      </c>
    </row>
    <row r="170" spans="1:6" ht="108.5" x14ac:dyDescent="0.35">
      <c r="A170" s="29" t="s">
        <v>180</v>
      </c>
      <c r="B170" s="29" t="s">
        <v>7</v>
      </c>
      <c r="C170" s="30" t="s">
        <v>761</v>
      </c>
      <c r="D170" s="31">
        <v>45881.875</v>
      </c>
      <c r="E170" s="31">
        <v>45882.208333333299</v>
      </c>
      <c r="F170" s="30" t="s">
        <v>757</v>
      </c>
    </row>
    <row r="171" spans="1:6" ht="108.5" x14ac:dyDescent="0.35">
      <c r="A171" s="29" t="s">
        <v>180</v>
      </c>
      <c r="B171" s="29" t="s">
        <v>7</v>
      </c>
      <c r="C171" s="30" t="s">
        <v>762</v>
      </c>
      <c r="D171" s="31">
        <v>45881.875</v>
      </c>
      <c r="E171" s="31">
        <v>45882.208333333299</v>
      </c>
      <c r="F171" s="30" t="s">
        <v>757</v>
      </c>
    </row>
    <row r="172" spans="1:6" ht="62" x14ac:dyDescent="0.35">
      <c r="A172" s="29" t="s">
        <v>180</v>
      </c>
      <c r="B172" s="29" t="s">
        <v>7</v>
      </c>
      <c r="C172" s="30" t="s">
        <v>763</v>
      </c>
      <c r="D172" s="31">
        <v>45881.875</v>
      </c>
      <c r="E172" s="31">
        <v>45882.208333333299</v>
      </c>
      <c r="F172" s="30" t="s">
        <v>757</v>
      </c>
    </row>
    <row r="173" spans="1:6" ht="124" x14ac:dyDescent="0.35">
      <c r="A173" s="29" t="s">
        <v>180</v>
      </c>
      <c r="B173" s="29" t="s">
        <v>7</v>
      </c>
      <c r="C173" s="30" t="s">
        <v>764</v>
      </c>
      <c r="D173" s="31">
        <v>45881.875</v>
      </c>
      <c r="E173" s="31">
        <v>45882.208333333299</v>
      </c>
      <c r="F173" s="30" t="s">
        <v>757</v>
      </c>
    </row>
    <row r="174" spans="1:6" ht="124" x14ac:dyDescent="0.35">
      <c r="A174" s="29" t="s">
        <v>180</v>
      </c>
      <c r="B174" s="29" t="s">
        <v>7</v>
      </c>
      <c r="C174" s="30" t="s">
        <v>202</v>
      </c>
      <c r="D174" s="31">
        <v>45881.875</v>
      </c>
      <c r="E174" s="31">
        <v>45882.25</v>
      </c>
      <c r="F174" s="30" t="s">
        <v>203</v>
      </c>
    </row>
    <row r="175" spans="1:6" ht="62" x14ac:dyDescent="0.35">
      <c r="A175" s="29" t="s">
        <v>180</v>
      </c>
      <c r="B175" s="29" t="s">
        <v>8</v>
      </c>
      <c r="C175" s="30" t="s">
        <v>214</v>
      </c>
      <c r="D175" s="31">
        <v>45881.875</v>
      </c>
      <c r="E175" s="31">
        <v>45882.25</v>
      </c>
      <c r="F175" s="30" t="s">
        <v>215</v>
      </c>
    </row>
    <row r="176" spans="1:6" ht="93" x14ac:dyDescent="0.35">
      <c r="A176" s="29" t="s">
        <v>180</v>
      </c>
      <c r="B176" s="29" t="s">
        <v>8</v>
      </c>
      <c r="C176" s="30" t="s">
        <v>216</v>
      </c>
      <c r="D176" s="31">
        <v>45881.875</v>
      </c>
      <c r="E176" s="31">
        <v>45882.25</v>
      </c>
      <c r="F176" s="30" t="s">
        <v>215</v>
      </c>
    </row>
    <row r="177" spans="1:6" ht="31" x14ac:dyDescent="0.35">
      <c r="A177" s="29" t="s">
        <v>180</v>
      </c>
      <c r="B177" s="29" t="s">
        <v>8</v>
      </c>
      <c r="C177" s="30" t="s">
        <v>855</v>
      </c>
      <c r="D177" s="31">
        <v>45881.875</v>
      </c>
      <c r="E177" s="31">
        <v>45882.25</v>
      </c>
      <c r="F177" s="30" t="s">
        <v>215</v>
      </c>
    </row>
    <row r="178" spans="1:6" ht="31" x14ac:dyDescent="0.35">
      <c r="A178" s="29" t="s">
        <v>178</v>
      </c>
      <c r="B178" s="29" t="s">
        <v>4</v>
      </c>
      <c r="C178" s="30" t="s">
        <v>866</v>
      </c>
      <c r="D178" s="31">
        <v>45881.895833333299</v>
      </c>
      <c r="E178" s="31">
        <v>45882.208333333299</v>
      </c>
      <c r="F178" s="30" t="s">
        <v>867</v>
      </c>
    </row>
    <row r="179" spans="1:6" ht="93" x14ac:dyDescent="0.35">
      <c r="A179" s="29" t="s">
        <v>183</v>
      </c>
      <c r="B179" s="29" t="s">
        <v>6</v>
      </c>
      <c r="C179" s="30" t="s">
        <v>868</v>
      </c>
      <c r="D179" s="31">
        <v>45881.875</v>
      </c>
      <c r="E179" s="31">
        <v>45882.208333333299</v>
      </c>
      <c r="F179" s="30" t="s">
        <v>661</v>
      </c>
    </row>
    <row r="180" spans="1:6" ht="93" x14ac:dyDescent="0.35">
      <c r="A180" s="29" t="s">
        <v>183</v>
      </c>
      <c r="B180" s="29" t="s">
        <v>6</v>
      </c>
      <c r="C180" s="30" t="s">
        <v>869</v>
      </c>
      <c r="D180" s="31">
        <v>45881.875</v>
      </c>
      <c r="E180" s="31">
        <v>45882.208333333299</v>
      </c>
      <c r="F180" s="30" t="s">
        <v>661</v>
      </c>
    </row>
    <row r="181" spans="1:6" ht="77.5" x14ac:dyDescent="0.35">
      <c r="A181" s="29" t="s">
        <v>183</v>
      </c>
      <c r="B181" s="29" t="s">
        <v>6</v>
      </c>
      <c r="C181" s="30" t="s">
        <v>870</v>
      </c>
      <c r="D181" s="31">
        <v>45881.875</v>
      </c>
      <c r="E181" s="31">
        <v>45882.208333333299</v>
      </c>
      <c r="F181" s="30" t="s">
        <v>661</v>
      </c>
    </row>
    <row r="182" spans="1:6" ht="93" x14ac:dyDescent="0.35">
      <c r="A182" s="29" t="s">
        <v>107</v>
      </c>
      <c r="B182" s="29" t="s">
        <v>4</v>
      </c>
      <c r="C182" s="30" t="s">
        <v>848</v>
      </c>
      <c r="D182" s="31">
        <v>45881.833333333299</v>
      </c>
      <c r="E182" s="31">
        <v>45882.25</v>
      </c>
      <c r="F182" s="30" t="s">
        <v>849</v>
      </c>
    </row>
    <row r="183" spans="1:6" ht="77.5" x14ac:dyDescent="0.35">
      <c r="A183" s="29" t="s">
        <v>107</v>
      </c>
      <c r="B183" s="29" t="s">
        <v>5</v>
      </c>
      <c r="C183" s="30" t="s">
        <v>850</v>
      </c>
      <c r="D183" s="31">
        <v>45881.833333333299</v>
      </c>
      <c r="E183" s="31">
        <v>45882.25</v>
      </c>
      <c r="F183" s="30" t="s">
        <v>851</v>
      </c>
    </row>
    <row r="184" spans="1:6" ht="77.5" x14ac:dyDescent="0.35">
      <c r="A184" s="29" t="s">
        <v>107</v>
      </c>
      <c r="B184" s="29" t="s">
        <v>5</v>
      </c>
      <c r="C184" s="30" t="s">
        <v>852</v>
      </c>
      <c r="D184" s="31">
        <v>45881.875</v>
      </c>
      <c r="E184" s="31">
        <v>45882.25</v>
      </c>
      <c r="F184" s="30" t="s">
        <v>851</v>
      </c>
    </row>
    <row r="185" spans="1:6" ht="77.5" x14ac:dyDescent="0.35">
      <c r="A185" s="29" t="s">
        <v>107</v>
      </c>
      <c r="B185" s="29" t="s">
        <v>4</v>
      </c>
      <c r="C185" s="30" t="s">
        <v>746</v>
      </c>
      <c r="D185" s="31">
        <v>45881.833333333299</v>
      </c>
      <c r="E185" s="31">
        <v>45882.25</v>
      </c>
      <c r="F185" s="30" t="s">
        <v>747</v>
      </c>
    </row>
    <row r="186" spans="1:6" ht="62" x14ac:dyDescent="0.35">
      <c r="A186" s="29" t="s">
        <v>107</v>
      </c>
      <c r="B186" s="29" t="s">
        <v>5</v>
      </c>
      <c r="C186" s="30" t="s">
        <v>195</v>
      </c>
      <c r="D186" s="31">
        <v>45684.208333333299</v>
      </c>
      <c r="E186" s="31">
        <v>46143.25</v>
      </c>
      <c r="F186" s="30" t="s">
        <v>196</v>
      </c>
    </row>
    <row r="187" spans="1:6" ht="62" x14ac:dyDescent="0.35">
      <c r="A187" s="29" t="s">
        <v>101</v>
      </c>
      <c r="B187" s="29" t="s">
        <v>8</v>
      </c>
      <c r="C187" s="30" t="s">
        <v>102</v>
      </c>
      <c r="D187" s="31">
        <v>45881.833333333299</v>
      </c>
      <c r="E187" s="31">
        <v>45882.25</v>
      </c>
      <c r="F187" s="30" t="s">
        <v>103</v>
      </c>
    </row>
    <row r="188" spans="1:6" ht="62" x14ac:dyDescent="0.35">
      <c r="A188" s="29" t="s">
        <v>101</v>
      </c>
      <c r="B188" s="29" t="s">
        <v>7</v>
      </c>
      <c r="C188" s="30" t="s">
        <v>163</v>
      </c>
      <c r="D188" s="31">
        <v>45881.833333333299</v>
      </c>
      <c r="E188" s="31">
        <v>45882.25</v>
      </c>
      <c r="F188" s="30" t="s">
        <v>164</v>
      </c>
    </row>
    <row r="189" spans="1:6" ht="62" x14ac:dyDescent="0.35">
      <c r="A189" s="29" t="s">
        <v>204</v>
      </c>
      <c r="B189" s="29" t="s">
        <v>5</v>
      </c>
      <c r="C189" s="30" t="s">
        <v>212</v>
      </c>
      <c r="D189" s="31">
        <v>45881.833333333299</v>
      </c>
      <c r="E189" s="31">
        <v>45882.208333333299</v>
      </c>
      <c r="F189" s="30" t="s">
        <v>213</v>
      </c>
    </row>
    <row r="190" spans="1:6" ht="46.5" x14ac:dyDescent="0.35">
      <c r="A190" s="29" t="s">
        <v>204</v>
      </c>
      <c r="B190" s="29" t="s">
        <v>5</v>
      </c>
      <c r="C190" s="30" t="s">
        <v>861</v>
      </c>
      <c r="D190" s="31">
        <v>45881.989583333299</v>
      </c>
      <c r="E190" s="31">
        <v>45882.25</v>
      </c>
      <c r="F190" s="30" t="s">
        <v>862</v>
      </c>
    </row>
    <row r="191" spans="1:6" ht="93" x14ac:dyDescent="0.35">
      <c r="A191" s="29" t="s">
        <v>204</v>
      </c>
      <c r="B191" s="29" t="s">
        <v>5</v>
      </c>
      <c r="C191" s="30" t="s">
        <v>863</v>
      </c>
      <c r="D191" s="31">
        <v>45881.989583333299</v>
      </c>
      <c r="E191" s="31">
        <v>45882.25</v>
      </c>
      <c r="F191" s="30" t="s">
        <v>862</v>
      </c>
    </row>
    <row r="192" spans="1:6" ht="77.5" x14ac:dyDescent="0.35">
      <c r="A192" s="29" t="s">
        <v>204</v>
      </c>
      <c r="B192" s="29" t="s">
        <v>5</v>
      </c>
      <c r="C192" s="30" t="s">
        <v>864</v>
      </c>
      <c r="D192" s="31">
        <v>45881.989583333299</v>
      </c>
      <c r="E192" s="31">
        <v>45882.25</v>
      </c>
      <c r="F192" s="30" t="s">
        <v>862</v>
      </c>
    </row>
    <row r="193" spans="1:6" ht="77.5" x14ac:dyDescent="0.35">
      <c r="A193" s="29" t="s">
        <v>204</v>
      </c>
      <c r="B193" s="29" t="s">
        <v>5</v>
      </c>
      <c r="C193" s="30" t="s">
        <v>865</v>
      </c>
      <c r="D193" s="31">
        <v>45881.989583333299</v>
      </c>
      <c r="E193" s="31">
        <v>45882.25</v>
      </c>
      <c r="F193" s="30" t="s">
        <v>862</v>
      </c>
    </row>
    <row r="194" spans="1:6" ht="77.5" x14ac:dyDescent="0.35">
      <c r="A194" s="32" t="s">
        <v>170</v>
      </c>
      <c r="B194" s="32" t="s">
        <v>4</v>
      </c>
      <c r="C194" s="33" t="s">
        <v>171</v>
      </c>
      <c r="D194" s="34">
        <v>44936.875</v>
      </c>
      <c r="E194" s="34">
        <v>46060.208333333299</v>
      </c>
      <c r="F194" s="33" t="s">
        <v>172</v>
      </c>
    </row>
  </sheetData>
  <autoFilter ref="A2:F168" xr:uid="{AA130394-1D05-441B-B98F-42298AADC7B0}">
    <sortState xmlns:xlrd2="http://schemas.microsoft.com/office/spreadsheetml/2017/richdata2" ref="A3:F194">
      <sortCondition ref="A2:A168"/>
    </sortState>
  </autoFilter>
  <mergeCells count="1">
    <mergeCell ref="A1:F1"/>
  </mergeCells>
  <conditionalFormatting sqref="A3:F194">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Wednesday, 13 August</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23</v>
      </c>
      <c r="B3" s="26" t="s">
        <v>18</v>
      </c>
      <c r="C3" s="26" t="s">
        <v>46</v>
      </c>
      <c r="D3" s="28">
        <v>45847.208333333299</v>
      </c>
      <c r="E3" s="28">
        <v>46507.999305555597</v>
      </c>
      <c r="F3" s="26" t="s">
        <v>47</v>
      </c>
    </row>
    <row r="4" spans="1:6" s="4" customFormat="1" ht="62" x14ac:dyDescent="0.35">
      <c r="A4" s="26" t="s">
        <v>23</v>
      </c>
      <c r="B4" s="26" t="s">
        <v>2</v>
      </c>
      <c r="C4" s="26" t="s">
        <v>726</v>
      </c>
      <c r="D4" s="28">
        <v>45882.875</v>
      </c>
      <c r="E4" s="28">
        <v>45883.208333333299</v>
      </c>
      <c r="F4" s="26" t="s">
        <v>49</v>
      </c>
    </row>
    <row r="5" spans="1:6" s="4" customFormat="1" ht="62" x14ac:dyDescent="0.35">
      <c r="A5" s="26" t="s">
        <v>23</v>
      </c>
      <c r="B5" s="26" t="s">
        <v>2</v>
      </c>
      <c r="C5" s="26" t="s">
        <v>727</v>
      </c>
      <c r="D5" s="28">
        <v>45882.875</v>
      </c>
      <c r="E5" s="28">
        <v>45883.208333333299</v>
      </c>
      <c r="F5" s="26" t="s">
        <v>49</v>
      </c>
    </row>
    <row r="6" spans="1:6" s="4" customFormat="1" ht="62" x14ac:dyDescent="0.35">
      <c r="A6" s="26" t="s">
        <v>23</v>
      </c>
      <c r="B6" s="26" t="s">
        <v>2</v>
      </c>
      <c r="C6" s="26" t="s">
        <v>800</v>
      </c>
      <c r="D6" s="28">
        <v>45882.916666666701</v>
      </c>
      <c r="E6" s="28">
        <v>45883.208333333299</v>
      </c>
      <c r="F6" s="26" t="s">
        <v>801</v>
      </c>
    </row>
    <row r="7" spans="1:6" s="4" customFormat="1" ht="77.5" x14ac:dyDescent="0.35">
      <c r="A7" s="26" t="s">
        <v>23</v>
      </c>
      <c r="B7" s="26" t="s">
        <v>2</v>
      </c>
      <c r="C7" s="26" t="s">
        <v>917</v>
      </c>
      <c r="D7" s="28">
        <v>45882.916666666701</v>
      </c>
      <c r="E7" s="28">
        <v>45883.229166666701</v>
      </c>
      <c r="F7" s="26" t="s">
        <v>918</v>
      </c>
    </row>
    <row r="8" spans="1:6" s="4" customFormat="1" ht="62" x14ac:dyDescent="0.35">
      <c r="A8" s="26" t="s">
        <v>122</v>
      </c>
      <c r="B8" s="26" t="s">
        <v>6</v>
      </c>
      <c r="C8" s="26" t="s">
        <v>380</v>
      </c>
      <c r="D8" s="28">
        <v>45882.833333333299</v>
      </c>
      <c r="E8" s="28">
        <v>45883.25</v>
      </c>
      <c r="F8" s="26" t="s">
        <v>381</v>
      </c>
    </row>
    <row r="9" spans="1:6" s="4" customFormat="1" ht="46.5" x14ac:dyDescent="0.35">
      <c r="A9" s="26" t="s">
        <v>122</v>
      </c>
      <c r="B9" s="26" t="s">
        <v>2</v>
      </c>
      <c r="C9" s="26" t="s">
        <v>754</v>
      </c>
      <c r="D9" s="28">
        <v>45882.875</v>
      </c>
      <c r="E9" s="28">
        <v>45883.208333333299</v>
      </c>
      <c r="F9" s="26" t="s">
        <v>755</v>
      </c>
    </row>
    <row r="10" spans="1:6" s="4" customFormat="1" ht="46.5" x14ac:dyDescent="0.35">
      <c r="A10" s="26" t="s">
        <v>122</v>
      </c>
      <c r="B10" s="26" t="s">
        <v>2</v>
      </c>
      <c r="C10" s="26" t="s">
        <v>143</v>
      </c>
      <c r="D10" s="28">
        <v>45882.833333333299</v>
      </c>
      <c r="E10" s="28">
        <v>45883.25</v>
      </c>
      <c r="F10" s="26" t="s">
        <v>144</v>
      </c>
    </row>
    <row r="11" spans="1:6" s="4" customFormat="1" ht="46.5" x14ac:dyDescent="0.35">
      <c r="A11" s="26" t="s">
        <v>122</v>
      </c>
      <c r="B11" s="26" t="s">
        <v>6</v>
      </c>
      <c r="C11" s="26" t="s">
        <v>145</v>
      </c>
      <c r="D11" s="28">
        <v>45882.833333333299</v>
      </c>
      <c r="E11" s="28">
        <v>45883.25</v>
      </c>
      <c r="F11" s="26" t="s">
        <v>146</v>
      </c>
    </row>
    <row r="12" spans="1:6" s="3" customFormat="1" ht="46.5" x14ac:dyDescent="0.35">
      <c r="A12" s="26" t="s">
        <v>122</v>
      </c>
      <c r="B12" s="26" t="s">
        <v>6</v>
      </c>
      <c r="C12" s="26" t="s">
        <v>147</v>
      </c>
      <c r="D12" s="28">
        <v>45882.833333333299</v>
      </c>
      <c r="E12" s="28">
        <v>45883.25</v>
      </c>
      <c r="F12" s="26" t="s">
        <v>146</v>
      </c>
    </row>
    <row r="13" spans="1:6" s="3" customFormat="1" ht="62" x14ac:dyDescent="0.35">
      <c r="A13" s="26" t="s">
        <v>56</v>
      </c>
      <c r="B13" s="26" t="s">
        <v>6</v>
      </c>
      <c r="C13" s="26" t="s">
        <v>483</v>
      </c>
      <c r="D13" s="28">
        <v>45882.291666666701</v>
      </c>
      <c r="E13" s="28">
        <v>45882.75</v>
      </c>
      <c r="F13" s="26" t="s">
        <v>484</v>
      </c>
    </row>
    <row r="14" spans="1:6" s="3" customFormat="1" ht="62" x14ac:dyDescent="0.35">
      <c r="A14" s="26" t="s">
        <v>56</v>
      </c>
      <c r="B14" s="26" t="s">
        <v>6</v>
      </c>
      <c r="C14" s="26" t="s">
        <v>483</v>
      </c>
      <c r="D14" s="28">
        <v>45883.291666666701</v>
      </c>
      <c r="E14" s="28">
        <v>45883.75</v>
      </c>
      <c r="F14" s="26" t="s">
        <v>484</v>
      </c>
    </row>
    <row r="15" spans="1:6" s="3" customFormat="1" ht="77.5" x14ac:dyDescent="0.35">
      <c r="A15" s="26" t="s">
        <v>56</v>
      </c>
      <c r="B15" s="26" t="s">
        <v>6</v>
      </c>
      <c r="C15" s="26" t="s">
        <v>608</v>
      </c>
      <c r="D15" s="28">
        <v>45882.833333333299</v>
      </c>
      <c r="E15" s="28">
        <v>45883.25</v>
      </c>
      <c r="F15" s="26" t="s">
        <v>607</v>
      </c>
    </row>
    <row r="16" spans="1:6" s="3" customFormat="1" ht="77.5" x14ac:dyDescent="0.35">
      <c r="A16" s="26" t="s">
        <v>56</v>
      </c>
      <c r="B16" s="26" t="s">
        <v>6</v>
      </c>
      <c r="C16" s="26" t="s">
        <v>714</v>
      </c>
      <c r="D16" s="28">
        <v>45882.833333333299</v>
      </c>
      <c r="E16" s="28">
        <v>45883.25</v>
      </c>
      <c r="F16" s="26" t="s">
        <v>715</v>
      </c>
    </row>
    <row r="17" spans="1:6" s="3" customFormat="1" ht="77.5" x14ac:dyDescent="0.35">
      <c r="A17" s="26" t="s">
        <v>30</v>
      </c>
      <c r="B17" s="26" t="s">
        <v>6</v>
      </c>
      <c r="C17" s="26" t="s">
        <v>489</v>
      </c>
      <c r="D17" s="28">
        <v>45882.875</v>
      </c>
      <c r="E17" s="28">
        <v>45883.208333333299</v>
      </c>
      <c r="F17" s="26" t="s">
        <v>490</v>
      </c>
    </row>
    <row r="18" spans="1:6" s="3" customFormat="1" ht="62" x14ac:dyDescent="0.35">
      <c r="A18" s="26" t="s">
        <v>30</v>
      </c>
      <c r="B18" s="26" t="s">
        <v>2</v>
      </c>
      <c r="C18" s="26" t="s">
        <v>716</v>
      </c>
      <c r="D18" s="28">
        <v>45882.875</v>
      </c>
      <c r="E18" s="28">
        <v>45882.958333333299</v>
      </c>
      <c r="F18" s="26" t="s">
        <v>34</v>
      </c>
    </row>
    <row r="19" spans="1:6" s="4" customFormat="1" ht="77.5" x14ac:dyDescent="0.35">
      <c r="A19" s="26" t="s">
        <v>30</v>
      </c>
      <c r="B19" s="26" t="s">
        <v>2</v>
      </c>
      <c r="C19" s="26" t="s">
        <v>717</v>
      </c>
      <c r="D19" s="28">
        <v>45882.958333333299</v>
      </c>
      <c r="E19" s="28">
        <v>45883.083333333299</v>
      </c>
      <c r="F19" s="26" t="s">
        <v>34</v>
      </c>
    </row>
    <row r="20" spans="1:6" s="4" customFormat="1" ht="62" x14ac:dyDescent="0.35">
      <c r="A20" s="26" t="s">
        <v>30</v>
      </c>
      <c r="B20" s="26" t="s">
        <v>2</v>
      </c>
      <c r="C20" s="26" t="s">
        <v>718</v>
      </c>
      <c r="D20" s="28">
        <v>45883.083333333299</v>
      </c>
      <c r="E20" s="28">
        <v>45883.208333333299</v>
      </c>
      <c r="F20" s="26" t="s">
        <v>34</v>
      </c>
    </row>
    <row r="21" spans="1:6" s="4" customFormat="1" ht="77.5" x14ac:dyDescent="0.35">
      <c r="A21" s="26" t="s">
        <v>36</v>
      </c>
      <c r="B21" s="26" t="s">
        <v>5</v>
      </c>
      <c r="C21" s="26" t="s">
        <v>606</v>
      </c>
      <c r="D21" s="28">
        <v>45882.833333333299</v>
      </c>
      <c r="E21" s="28">
        <v>45883.25</v>
      </c>
      <c r="F21" s="26" t="s">
        <v>607</v>
      </c>
    </row>
    <row r="22" spans="1:6" s="4" customFormat="1" ht="62" x14ac:dyDescent="0.35">
      <c r="A22" s="26" t="s">
        <v>36</v>
      </c>
      <c r="B22" s="26" t="s">
        <v>5</v>
      </c>
      <c r="C22" s="26" t="s">
        <v>719</v>
      </c>
      <c r="D22" s="28">
        <v>45882.833333333299</v>
      </c>
      <c r="E22" s="28">
        <v>45883.25</v>
      </c>
      <c r="F22" s="26" t="s">
        <v>720</v>
      </c>
    </row>
    <row r="23" spans="1:6" s="4" customFormat="1" ht="46.5" x14ac:dyDescent="0.35">
      <c r="A23" s="26" t="s">
        <v>36</v>
      </c>
      <c r="B23" s="26" t="s">
        <v>5</v>
      </c>
      <c r="C23" s="26" t="s">
        <v>615</v>
      </c>
      <c r="D23" s="28">
        <v>45882.875</v>
      </c>
      <c r="E23" s="28">
        <v>45883.208333333299</v>
      </c>
      <c r="F23" s="26" t="s">
        <v>616</v>
      </c>
    </row>
    <row r="24" spans="1:6" s="4" customFormat="1" ht="62" x14ac:dyDescent="0.35">
      <c r="A24" s="26" t="s">
        <v>36</v>
      </c>
      <c r="B24" s="26" t="s">
        <v>4</v>
      </c>
      <c r="C24" s="26" t="s">
        <v>499</v>
      </c>
      <c r="D24" s="28">
        <v>45882.833333333299</v>
      </c>
      <c r="E24" s="28">
        <v>45883.25</v>
      </c>
      <c r="F24" s="26" t="s">
        <v>500</v>
      </c>
    </row>
    <row r="25" spans="1:6" s="4" customFormat="1" ht="62" x14ac:dyDescent="0.35">
      <c r="A25" s="26" t="s">
        <v>635</v>
      </c>
      <c r="B25" s="26" t="s">
        <v>5</v>
      </c>
      <c r="C25" s="26" t="s">
        <v>636</v>
      </c>
      <c r="D25" s="28">
        <v>45882.833333333299</v>
      </c>
      <c r="E25" s="28">
        <v>45883.208333333299</v>
      </c>
      <c r="F25" s="26" t="s">
        <v>637</v>
      </c>
    </row>
    <row r="26" spans="1:6" s="4" customFormat="1" ht="62" x14ac:dyDescent="0.35">
      <c r="A26" s="26" t="s">
        <v>635</v>
      </c>
      <c r="B26" s="26" t="s">
        <v>5</v>
      </c>
      <c r="C26" s="26" t="s">
        <v>752</v>
      </c>
      <c r="D26" s="28">
        <v>45882.875</v>
      </c>
      <c r="E26" s="28">
        <v>45883.208333333299</v>
      </c>
      <c r="F26" s="26" t="s">
        <v>753</v>
      </c>
    </row>
    <row r="27" spans="1:6" s="4" customFormat="1" ht="62" x14ac:dyDescent="0.35">
      <c r="A27" s="26" t="s">
        <v>148</v>
      </c>
      <c r="B27" s="26" t="s">
        <v>2</v>
      </c>
      <c r="C27" s="26" t="s">
        <v>151</v>
      </c>
      <c r="D27" s="28">
        <v>45882.833333333299</v>
      </c>
      <c r="E27" s="28">
        <v>45883.25</v>
      </c>
      <c r="F27" s="26" t="s">
        <v>152</v>
      </c>
    </row>
    <row r="28" spans="1:6" s="4" customFormat="1" ht="46.5" x14ac:dyDescent="0.35">
      <c r="A28" s="26" t="s">
        <v>148</v>
      </c>
      <c r="B28" s="26" t="s">
        <v>6</v>
      </c>
      <c r="C28" s="26" t="s">
        <v>153</v>
      </c>
      <c r="D28" s="28">
        <v>45882.833333333299</v>
      </c>
      <c r="E28" s="28">
        <v>45883.25</v>
      </c>
      <c r="F28" s="26" t="s">
        <v>154</v>
      </c>
    </row>
    <row r="29" spans="1:6" s="4" customFormat="1" ht="62" x14ac:dyDescent="0.35">
      <c r="A29" s="26" t="s">
        <v>148</v>
      </c>
      <c r="B29" s="26" t="s">
        <v>2</v>
      </c>
      <c r="C29" s="26" t="s">
        <v>155</v>
      </c>
      <c r="D29" s="28">
        <v>45882.833333333299</v>
      </c>
      <c r="E29" s="28">
        <v>45883.25</v>
      </c>
      <c r="F29" s="26" t="s">
        <v>156</v>
      </c>
    </row>
    <row r="30" spans="1:6" s="4" customFormat="1" ht="62" x14ac:dyDescent="0.35">
      <c r="A30" s="26" t="s">
        <v>148</v>
      </c>
      <c r="B30" s="26" t="s">
        <v>6</v>
      </c>
      <c r="C30" s="26" t="s">
        <v>526</v>
      </c>
      <c r="D30" s="28">
        <v>45882.833333333299</v>
      </c>
      <c r="E30" s="28">
        <v>45883.25</v>
      </c>
      <c r="F30" s="26" t="s">
        <v>527</v>
      </c>
    </row>
    <row r="31" spans="1:6" s="4" customFormat="1" ht="62" x14ac:dyDescent="0.35">
      <c r="A31" s="26" t="s">
        <v>138</v>
      </c>
      <c r="B31" s="26" t="s">
        <v>6</v>
      </c>
      <c r="C31" s="26" t="s">
        <v>139</v>
      </c>
      <c r="D31" s="28">
        <v>45882.833333333299</v>
      </c>
      <c r="E31" s="28">
        <v>45883.25</v>
      </c>
      <c r="F31" s="26" t="s">
        <v>140</v>
      </c>
    </row>
    <row r="32" spans="1:6" s="4" customFormat="1" ht="93" x14ac:dyDescent="0.35">
      <c r="A32" s="26" t="s">
        <v>265</v>
      </c>
      <c r="B32" s="26" t="s">
        <v>5</v>
      </c>
      <c r="C32" s="26" t="s">
        <v>783</v>
      </c>
      <c r="D32" s="28">
        <v>45882.833333333299</v>
      </c>
      <c r="E32" s="28">
        <v>45883.25</v>
      </c>
      <c r="F32" s="26" t="s">
        <v>784</v>
      </c>
    </row>
    <row r="33" spans="1:6" s="4" customFormat="1" ht="93" x14ac:dyDescent="0.35">
      <c r="A33" s="26" t="s">
        <v>265</v>
      </c>
      <c r="B33" s="26" t="s">
        <v>5</v>
      </c>
      <c r="C33" s="26" t="s">
        <v>785</v>
      </c>
      <c r="D33" s="28">
        <v>45882.833333333299</v>
      </c>
      <c r="E33" s="28">
        <v>45883.25</v>
      </c>
      <c r="F33" s="26" t="s">
        <v>786</v>
      </c>
    </row>
    <row r="34" spans="1:6" s="4" customFormat="1" ht="93" x14ac:dyDescent="0.35">
      <c r="A34" s="26" t="s">
        <v>561</v>
      </c>
      <c r="B34" s="26" t="s">
        <v>4</v>
      </c>
      <c r="C34" s="26" t="s">
        <v>787</v>
      </c>
      <c r="D34" s="28">
        <v>45882.833333333299</v>
      </c>
      <c r="E34" s="28">
        <v>45883.25</v>
      </c>
      <c r="F34" s="26" t="s">
        <v>563</v>
      </c>
    </row>
    <row r="35" spans="1:6" s="4" customFormat="1" ht="93" x14ac:dyDescent="0.35">
      <c r="A35" s="26" t="s">
        <v>416</v>
      </c>
      <c r="B35" s="26" t="s">
        <v>18</v>
      </c>
      <c r="C35" s="26" t="s">
        <v>555</v>
      </c>
      <c r="D35" s="28">
        <v>45882.833333333299</v>
      </c>
      <c r="E35" s="28">
        <v>45883.25</v>
      </c>
      <c r="F35" s="26" t="s">
        <v>556</v>
      </c>
    </row>
    <row r="36" spans="1:6" s="4" customFormat="1" ht="93" x14ac:dyDescent="0.35">
      <c r="A36" s="26" t="s">
        <v>416</v>
      </c>
      <c r="B36" s="26" t="s">
        <v>2</v>
      </c>
      <c r="C36" s="26" t="s">
        <v>417</v>
      </c>
      <c r="D36" s="28">
        <v>45882.833333333299</v>
      </c>
      <c r="E36" s="28">
        <v>45883.25</v>
      </c>
      <c r="F36" s="26" t="s">
        <v>418</v>
      </c>
    </row>
    <row r="37" spans="1:6" s="4" customFormat="1" ht="93" x14ac:dyDescent="0.35">
      <c r="A37" s="26" t="s">
        <v>416</v>
      </c>
      <c r="B37" s="26" t="s">
        <v>2</v>
      </c>
      <c r="C37" s="26" t="s">
        <v>788</v>
      </c>
      <c r="D37" s="28">
        <v>45882.875</v>
      </c>
      <c r="E37" s="28">
        <v>45883.25</v>
      </c>
      <c r="F37" s="26" t="s">
        <v>789</v>
      </c>
    </row>
    <row r="38" spans="1:6" s="4" customFormat="1" ht="93" x14ac:dyDescent="0.35">
      <c r="A38" s="26" t="s">
        <v>270</v>
      </c>
      <c r="B38" s="26" t="s">
        <v>2</v>
      </c>
      <c r="C38" s="26" t="s">
        <v>792</v>
      </c>
      <c r="D38" s="28">
        <v>45881.25</v>
      </c>
      <c r="E38" s="28">
        <v>45882.75</v>
      </c>
      <c r="F38" s="26" t="s">
        <v>793</v>
      </c>
    </row>
    <row r="39" spans="1:6" s="4" customFormat="1" ht="93" x14ac:dyDescent="0.35">
      <c r="A39" s="26" t="s">
        <v>245</v>
      </c>
      <c r="B39" s="26" t="s">
        <v>4</v>
      </c>
      <c r="C39" s="26" t="s">
        <v>776</v>
      </c>
      <c r="D39" s="28">
        <v>45882.875</v>
      </c>
      <c r="E39" s="28">
        <v>45883.25</v>
      </c>
      <c r="F39" s="26" t="s">
        <v>777</v>
      </c>
    </row>
    <row r="40" spans="1:6" s="4" customFormat="1" ht="93" x14ac:dyDescent="0.35">
      <c r="A40" s="26" t="s">
        <v>245</v>
      </c>
      <c r="B40" s="26" t="s">
        <v>5</v>
      </c>
      <c r="C40" s="26" t="s">
        <v>468</v>
      </c>
      <c r="D40" s="28">
        <v>45882.833333333299</v>
      </c>
      <c r="E40" s="28">
        <v>45883.25</v>
      </c>
      <c r="F40" s="26" t="s">
        <v>469</v>
      </c>
    </row>
    <row r="41" spans="1:6" s="4" customFormat="1" ht="108.5" x14ac:dyDescent="0.35">
      <c r="A41" s="26" t="s">
        <v>245</v>
      </c>
      <c r="B41" s="26" t="s">
        <v>4</v>
      </c>
      <c r="C41" s="26" t="s">
        <v>260</v>
      </c>
      <c r="D41" s="28">
        <v>45882.833333333299</v>
      </c>
      <c r="E41" s="28">
        <v>45883.25</v>
      </c>
      <c r="F41" s="26" t="s">
        <v>261</v>
      </c>
    </row>
    <row r="42" spans="1:6" s="4" customFormat="1" ht="108.5" x14ac:dyDescent="0.35">
      <c r="A42" s="26" t="s">
        <v>245</v>
      </c>
      <c r="B42" s="26" t="s">
        <v>4</v>
      </c>
      <c r="C42" s="26" t="s">
        <v>557</v>
      </c>
      <c r="D42" s="28">
        <v>45882.833333333299</v>
      </c>
      <c r="E42" s="28">
        <v>45883.25</v>
      </c>
      <c r="F42" s="26" t="s">
        <v>558</v>
      </c>
    </row>
    <row r="43" spans="1:6" s="4" customFormat="1" ht="77.5" x14ac:dyDescent="0.35">
      <c r="A43" s="26" t="s">
        <v>245</v>
      </c>
      <c r="B43" s="26" t="s">
        <v>4</v>
      </c>
      <c r="C43" s="26" t="s">
        <v>559</v>
      </c>
      <c r="D43" s="28">
        <v>45882.833333333299</v>
      </c>
      <c r="E43" s="28">
        <v>45883.25</v>
      </c>
      <c r="F43" s="26" t="s">
        <v>558</v>
      </c>
    </row>
    <row r="44" spans="1:6" s="4" customFormat="1" ht="77.5" x14ac:dyDescent="0.35">
      <c r="A44" s="26" t="s">
        <v>245</v>
      </c>
      <c r="B44" s="26" t="s">
        <v>4</v>
      </c>
      <c r="C44" s="26" t="s">
        <v>560</v>
      </c>
      <c r="D44" s="28">
        <v>45882.833333333299</v>
      </c>
      <c r="E44" s="28">
        <v>45883.25</v>
      </c>
      <c r="F44" s="26" t="s">
        <v>558</v>
      </c>
    </row>
    <row r="45" spans="1:6" s="4" customFormat="1" ht="93" x14ac:dyDescent="0.35">
      <c r="A45" s="26" t="s">
        <v>293</v>
      </c>
      <c r="B45" s="26" t="s">
        <v>2</v>
      </c>
      <c r="C45" s="26" t="s">
        <v>294</v>
      </c>
      <c r="D45" s="28">
        <v>45882.916666666701</v>
      </c>
      <c r="E45" s="28">
        <v>45883.229166666701</v>
      </c>
      <c r="F45" s="26" t="s">
        <v>295</v>
      </c>
    </row>
    <row r="46" spans="1:6" s="4" customFormat="1" ht="77.5" x14ac:dyDescent="0.35">
      <c r="A46" s="26" t="s">
        <v>240</v>
      </c>
      <c r="B46" s="26" t="s">
        <v>2</v>
      </c>
      <c r="C46" s="26" t="s">
        <v>241</v>
      </c>
      <c r="D46" s="28">
        <v>45882.875</v>
      </c>
      <c r="E46" s="28">
        <v>45883.25</v>
      </c>
      <c r="F46" s="26" t="s">
        <v>242</v>
      </c>
    </row>
    <row r="47" spans="1:6" s="4" customFormat="1" ht="77.5" x14ac:dyDescent="0.35">
      <c r="A47" s="26" t="s">
        <v>315</v>
      </c>
      <c r="B47" s="26" t="s">
        <v>18</v>
      </c>
      <c r="C47" s="26" t="s">
        <v>316</v>
      </c>
      <c r="D47" s="28">
        <v>45882.833333333299</v>
      </c>
      <c r="E47" s="28">
        <v>45883.25</v>
      </c>
      <c r="F47" s="26" t="s">
        <v>317</v>
      </c>
    </row>
    <row r="48" spans="1:6" s="4" customFormat="1" ht="93" x14ac:dyDescent="0.35">
      <c r="A48" s="26" t="s">
        <v>325</v>
      </c>
      <c r="B48" s="26" t="s">
        <v>5</v>
      </c>
      <c r="C48" s="26" t="s">
        <v>772</v>
      </c>
      <c r="D48" s="28">
        <v>45882.895833333299</v>
      </c>
      <c r="E48" s="28">
        <v>45883.25</v>
      </c>
      <c r="F48" s="26" t="s">
        <v>773</v>
      </c>
    </row>
    <row r="49" spans="1:6" s="4" customFormat="1" ht="93" x14ac:dyDescent="0.35">
      <c r="A49" s="26" t="s">
        <v>325</v>
      </c>
      <c r="B49" s="26" t="s">
        <v>5</v>
      </c>
      <c r="C49" s="26" t="s">
        <v>774</v>
      </c>
      <c r="D49" s="28">
        <v>45882.875</v>
      </c>
      <c r="E49" s="28">
        <v>45883.25</v>
      </c>
      <c r="F49" s="26" t="s">
        <v>775</v>
      </c>
    </row>
    <row r="50" spans="1:6" s="4" customFormat="1" ht="77.5" x14ac:dyDescent="0.35">
      <c r="A50" s="26" t="s">
        <v>325</v>
      </c>
      <c r="B50" s="26" t="s">
        <v>5</v>
      </c>
      <c r="C50" s="26" t="s">
        <v>802</v>
      </c>
      <c r="D50" s="28">
        <v>45882.833333333299</v>
      </c>
      <c r="E50" s="28">
        <v>45883.25</v>
      </c>
      <c r="F50" s="26" t="s">
        <v>803</v>
      </c>
    </row>
    <row r="51" spans="1:6" s="4" customFormat="1" ht="108.5" x14ac:dyDescent="0.35">
      <c r="A51" s="26" t="s">
        <v>325</v>
      </c>
      <c r="B51" s="26" t="s">
        <v>18</v>
      </c>
      <c r="C51" s="26" t="s">
        <v>804</v>
      </c>
      <c r="D51" s="28">
        <v>45882.833333333299</v>
      </c>
      <c r="E51" s="28">
        <v>45883.25</v>
      </c>
      <c r="F51" s="26" t="s">
        <v>803</v>
      </c>
    </row>
    <row r="52" spans="1:6" s="4" customFormat="1" ht="93" x14ac:dyDescent="0.35">
      <c r="A52" s="26" t="s">
        <v>325</v>
      </c>
      <c r="B52" s="26" t="s">
        <v>5</v>
      </c>
      <c r="C52" s="26" t="s">
        <v>808</v>
      </c>
      <c r="D52" s="28">
        <v>45882.875</v>
      </c>
      <c r="E52" s="28">
        <v>45883.25</v>
      </c>
      <c r="F52" s="26" t="s">
        <v>809</v>
      </c>
    </row>
    <row r="53" spans="1:6" s="4" customFormat="1" ht="93" x14ac:dyDescent="0.35">
      <c r="A53" s="26" t="s">
        <v>325</v>
      </c>
      <c r="B53" s="26" t="s">
        <v>4</v>
      </c>
      <c r="C53" s="26" t="s">
        <v>810</v>
      </c>
      <c r="D53" s="28">
        <v>45882.875</v>
      </c>
      <c r="E53" s="28">
        <v>45883.25</v>
      </c>
      <c r="F53" s="26" t="s">
        <v>809</v>
      </c>
    </row>
    <row r="54" spans="1:6" s="4" customFormat="1" ht="93" x14ac:dyDescent="0.35">
      <c r="A54" s="26" t="s">
        <v>228</v>
      </c>
      <c r="B54" s="26" t="s">
        <v>6</v>
      </c>
      <c r="C54" s="26" t="s">
        <v>243</v>
      </c>
      <c r="D54" s="28">
        <v>45882.875</v>
      </c>
      <c r="E54" s="28">
        <v>45883.25</v>
      </c>
      <c r="F54" s="26" t="s">
        <v>244</v>
      </c>
    </row>
    <row r="55" spans="1:6" s="4" customFormat="1" ht="77.5" x14ac:dyDescent="0.35">
      <c r="A55" s="26" t="s">
        <v>228</v>
      </c>
      <c r="B55" s="26" t="s">
        <v>6</v>
      </c>
      <c r="C55" s="26" t="s">
        <v>778</v>
      </c>
      <c r="D55" s="28">
        <v>45882.875</v>
      </c>
      <c r="E55" s="28">
        <v>45883.25</v>
      </c>
      <c r="F55" s="26" t="s">
        <v>779</v>
      </c>
    </row>
    <row r="56" spans="1:6" s="4" customFormat="1" ht="77.5" x14ac:dyDescent="0.35">
      <c r="A56" s="26" t="s">
        <v>228</v>
      </c>
      <c r="B56" s="26" t="s">
        <v>6</v>
      </c>
      <c r="C56" s="26" t="s">
        <v>780</v>
      </c>
      <c r="D56" s="28">
        <v>45882.875</v>
      </c>
      <c r="E56" s="28">
        <v>45883.25</v>
      </c>
      <c r="F56" s="26" t="s">
        <v>779</v>
      </c>
    </row>
    <row r="57" spans="1:6" s="4" customFormat="1" ht="77.5" x14ac:dyDescent="0.35">
      <c r="A57" s="26" t="s">
        <v>312</v>
      </c>
      <c r="B57" s="26" t="s">
        <v>4</v>
      </c>
      <c r="C57" s="26" t="s">
        <v>320</v>
      </c>
      <c r="D57" s="28">
        <v>45882.833333333299</v>
      </c>
      <c r="E57" s="28">
        <v>45883.25</v>
      </c>
      <c r="F57" s="26" t="s">
        <v>321</v>
      </c>
    </row>
    <row r="58" spans="1:6" s="4" customFormat="1" ht="77.5" x14ac:dyDescent="0.35">
      <c r="A58" s="26" t="s">
        <v>312</v>
      </c>
      <c r="B58" s="26" t="s">
        <v>5</v>
      </c>
      <c r="C58" s="26" t="s">
        <v>581</v>
      </c>
      <c r="D58" s="28">
        <v>45882.833333333299</v>
      </c>
      <c r="E58" s="28">
        <v>45883.25</v>
      </c>
      <c r="F58" s="26" t="s">
        <v>582</v>
      </c>
    </row>
    <row r="59" spans="1:6" s="4" customFormat="1" ht="93" x14ac:dyDescent="0.35">
      <c r="A59" s="26" t="s">
        <v>312</v>
      </c>
      <c r="B59" s="26" t="s">
        <v>5</v>
      </c>
      <c r="C59" s="26" t="s">
        <v>318</v>
      </c>
      <c r="D59" s="28">
        <v>45882.833333333299</v>
      </c>
      <c r="E59" s="28">
        <v>45883.25</v>
      </c>
      <c r="F59" s="26" t="s">
        <v>319</v>
      </c>
    </row>
    <row r="60" spans="1:6" s="4" customFormat="1" ht="93" x14ac:dyDescent="0.35">
      <c r="A60" s="26" t="s">
        <v>312</v>
      </c>
      <c r="B60" s="26" t="s">
        <v>6</v>
      </c>
      <c r="C60" s="26" t="s">
        <v>813</v>
      </c>
      <c r="D60" s="28">
        <v>45882.875</v>
      </c>
      <c r="E60" s="28">
        <v>45883.208333333299</v>
      </c>
      <c r="F60" s="26" t="s">
        <v>814</v>
      </c>
    </row>
    <row r="61" spans="1:6" s="4" customFormat="1" ht="62" x14ac:dyDescent="0.35">
      <c r="A61" s="26" t="s">
        <v>312</v>
      </c>
      <c r="B61" s="26" t="s">
        <v>2</v>
      </c>
      <c r="C61" s="26" t="s">
        <v>815</v>
      </c>
      <c r="D61" s="28">
        <v>45882.875</v>
      </c>
      <c r="E61" s="28">
        <v>45883.229166666701</v>
      </c>
      <c r="F61" s="26" t="s">
        <v>342</v>
      </c>
    </row>
    <row r="62" spans="1:6" s="4" customFormat="1" ht="62" x14ac:dyDescent="0.35">
      <c r="A62" s="26" t="s">
        <v>312</v>
      </c>
      <c r="B62" s="26" t="s">
        <v>6</v>
      </c>
      <c r="C62" s="26" t="s">
        <v>816</v>
      </c>
      <c r="D62" s="28">
        <v>45882.875</v>
      </c>
      <c r="E62" s="28">
        <v>45883.229166666701</v>
      </c>
      <c r="F62" s="26" t="s">
        <v>342</v>
      </c>
    </row>
    <row r="63" spans="1:6" s="4" customFormat="1" ht="62" x14ac:dyDescent="0.35">
      <c r="A63" s="26" t="s">
        <v>312</v>
      </c>
      <c r="B63" s="26" t="s">
        <v>2</v>
      </c>
      <c r="C63" s="26" t="s">
        <v>820</v>
      </c>
      <c r="D63" s="28">
        <v>45882.791666666701</v>
      </c>
      <c r="E63" s="28">
        <v>45883.208333333299</v>
      </c>
      <c r="F63" s="26" t="s">
        <v>708</v>
      </c>
    </row>
    <row r="64" spans="1:6" s="4" customFormat="1" ht="62" x14ac:dyDescent="0.35">
      <c r="A64" s="26" t="s">
        <v>687</v>
      </c>
      <c r="B64" s="26" t="s">
        <v>2</v>
      </c>
      <c r="C64" s="26" t="s">
        <v>688</v>
      </c>
      <c r="D64" s="28">
        <v>45882.916666666701</v>
      </c>
      <c r="E64" s="28">
        <v>45883.229166666701</v>
      </c>
      <c r="F64" s="26" t="s">
        <v>689</v>
      </c>
    </row>
    <row r="65" spans="1:6" s="4" customFormat="1" ht="62" x14ac:dyDescent="0.35">
      <c r="A65" s="26" t="s">
        <v>328</v>
      </c>
      <c r="B65" s="26" t="s">
        <v>6</v>
      </c>
      <c r="C65" s="26" t="s">
        <v>329</v>
      </c>
      <c r="D65" s="28">
        <v>45882.833333333299</v>
      </c>
      <c r="E65" s="28">
        <v>45883.25</v>
      </c>
      <c r="F65" s="26" t="s">
        <v>330</v>
      </c>
    </row>
    <row r="66" spans="1:6" s="4" customFormat="1" ht="62" x14ac:dyDescent="0.35">
      <c r="A66" s="26" t="s">
        <v>328</v>
      </c>
      <c r="B66" s="26" t="s">
        <v>2</v>
      </c>
      <c r="C66" s="26" t="s">
        <v>331</v>
      </c>
      <c r="D66" s="28">
        <v>45882.833333333299</v>
      </c>
      <c r="E66" s="28">
        <v>45883.25</v>
      </c>
      <c r="F66" s="26" t="s">
        <v>332</v>
      </c>
    </row>
    <row r="67" spans="1:6" s="4" customFormat="1" ht="62" x14ac:dyDescent="0.35">
      <c r="A67" s="26" t="s">
        <v>328</v>
      </c>
      <c r="B67" s="26" t="s">
        <v>2</v>
      </c>
      <c r="C67" s="26" t="s">
        <v>811</v>
      </c>
      <c r="D67" s="28">
        <v>45882.833333333299</v>
      </c>
      <c r="E67" s="28">
        <v>45883.25</v>
      </c>
      <c r="F67" s="26" t="s">
        <v>812</v>
      </c>
    </row>
    <row r="68" spans="1:6" s="4" customFormat="1" ht="62" x14ac:dyDescent="0.35">
      <c r="A68" s="26" t="s">
        <v>89</v>
      </c>
      <c r="B68" s="26" t="s">
        <v>6</v>
      </c>
      <c r="C68" s="26" t="s">
        <v>514</v>
      </c>
      <c r="D68" s="28">
        <v>45882.833333333299</v>
      </c>
      <c r="E68" s="28">
        <v>45883.25</v>
      </c>
      <c r="F68" s="26" t="s">
        <v>513</v>
      </c>
    </row>
    <row r="69" spans="1:6" s="4" customFormat="1" ht="62" x14ac:dyDescent="0.35">
      <c r="A69" s="26" t="s">
        <v>43</v>
      </c>
      <c r="B69" s="26" t="s">
        <v>5</v>
      </c>
      <c r="C69" s="26" t="s">
        <v>44</v>
      </c>
      <c r="D69" s="28">
        <v>45882.833333333299</v>
      </c>
      <c r="E69" s="28">
        <v>45883.25</v>
      </c>
      <c r="F69" s="26" t="s">
        <v>45</v>
      </c>
    </row>
    <row r="70" spans="1:6" s="4" customFormat="1" ht="62" x14ac:dyDescent="0.35">
      <c r="A70" s="26" t="s">
        <v>70</v>
      </c>
      <c r="B70" s="26" t="s">
        <v>6</v>
      </c>
      <c r="C70" s="26" t="s">
        <v>731</v>
      </c>
      <c r="D70" s="28">
        <v>45882.833333333299</v>
      </c>
      <c r="E70" s="28">
        <v>45883.25</v>
      </c>
      <c r="F70" s="26" t="s">
        <v>732</v>
      </c>
    </row>
    <row r="71" spans="1:6" s="4" customFormat="1" ht="62" x14ac:dyDescent="0.35">
      <c r="A71" s="26" t="s">
        <v>70</v>
      </c>
      <c r="B71" s="26" t="s">
        <v>6</v>
      </c>
      <c r="C71" s="26" t="s">
        <v>733</v>
      </c>
      <c r="D71" s="28">
        <v>45882.833333333299</v>
      </c>
      <c r="E71" s="28">
        <v>45883.25</v>
      </c>
      <c r="F71" s="26" t="s">
        <v>732</v>
      </c>
    </row>
    <row r="72" spans="1:6" s="4" customFormat="1" ht="46.5" x14ac:dyDescent="0.35">
      <c r="A72" s="26" t="s">
        <v>70</v>
      </c>
      <c r="B72" s="26" t="s">
        <v>6</v>
      </c>
      <c r="C72" s="26" t="s">
        <v>734</v>
      </c>
      <c r="D72" s="28">
        <v>45882.833333333299</v>
      </c>
      <c r="E72" s="28">
        <v>45883.25</v>
      </c>
      <c r="F72" s="26" t="s">
        <v>516</v>
      </c>
    </row>
    <row r="73" spans="1:6" s="4" customFormat="1" ht="46.5" x14ac:dyDescent="0.35">
      <c r="A73" s="26" t="s">
        <v>70</v>
      </c>
      <c r="B73" s="26" t="s">
        <v>6</v>
      </c>
      <c r="C73" s="26" t="s">
        <v>735</v>
      </c>
      <c r="D73" s="28">
        <v>45882.833333333299</v>
      </c>
      <c r="E73" s="28">
        <v>45883.25</v>
      </c>
      <c r="F73" s="26" t="s">
        <v>516</v>
      </c>
    </row>
    <row r="74" spans="1:6" s="4" customFormat="1" ht="46.5" x14ac:dyDescent="0.35">
      <c r="A74" s="26" t="s">
        <v>70</v>
      </c>
      <c r="B74" s="26" t="s">
        <v>6</v>
      </c>
      <c r="C74" s="26" t="s">
        <v>82</v>
      </c>
      <c r="D74" s="28">
        <v>45882.833333333299</v>
      </c>
      <c r="E74" s="28">
        <v>45883.25</v>
      </c>
      <c r="F74" s="26" t="s">
        <v>83</v>
      </c>
    </row>
    <row r="75" spans="1:6" s="4" customFormat="1" ht="46.5" x14ac:dyDescent="0.35">
      <c r="A75" s="26" t="s">
        <v>70</v>
      </c>
      <c r="B75" s="26" t="s">
        <v>6</v>
      </c>
      <c r="C75" s="26" t="s">
        <v>84</v>
      </c>
      <c r="D75" s="28">
        <v>45882.833333333299</v>
      </c>
      <c r="E75" s="28">
        <v>45883.25</v>
      </c>
      <c r="F75" s="26" t="s">
        <v>83</v>
      </c>
    </row>
    <row r="76" spans="1:6" s="4" customFormat="1" ht="46.5" x14ac:dyDescent="0.35">
      <c r="A76" s="26" t="s">
        <v>70</v>
      </c>
      <c r="B76" s="26" t="s">
        <v>4</v>
      </c>
      <c r="C76" s="26" t="s">
        <v>590</v>
      </c>
      <c r="D76" s="28">
        <v>45882.875</v>
      </c>
      <c r="E76" s="28">
        <v>45883.25</v>
      </c>
      <c r="F76" s="26" t="s">
        <v>344</v>
      </c>
    </row>
    <row r="77" spans="1:6" s="4" customFormat="1" ht="31" x14ac:dyDescent="0.35">
      <c r="A77" s="26" t="s">
        <v>70</v>
      </c>
      <c r="B77" s="26" t="s">
        <v>4</v>
      </c>
      <c r="C77" s="26" t="s">
        <v>591</v>
      </c>
      <c r="D77" s="28">
        <v>45882.875</v>
      </c>
      <c r="E77" s="28">
        <v>45883.25</v>
      </c>
      <c r="F77" s="26" t="s">
        <v>344</v>
      </c>
    </row>
    <row r="78" spans="1:6" s="4" customFormat="1" ht="31" x14ac:dyDescent="0.35">
      <c r="A78" s="26" t="s">
        <v>74</v>
      </c>
      <c r="B78" s="26" t="s">
        <v>6</v>
      </c>
      <c r="C78" s="26" t="s">
        <v>626</v>
      </c>
      <c r="D78" s="28">
        <v>45882.541666666701</v>
      </c>
      <c r="E78" s="28">
        <v>45883.25</v>
      </c>
      <c r="F78" s="26" t="s">
        <v>76</v>
      </c>
    </row>
    <row r="79" spans="1:6" s="4" customFormat="1" ht="31" x14ac:dyDescent="0.35">
      <c r="A79" s="26" t="s">
        <v>74</v>
      </c>
      <c r="B79" s="26" t="s">
        <v>6</v>
      </c>
      <c r="C79" s="26" t="s">
        <v>359</v>
      </c>
      <c r="D79" s="28">
        <v>45882.833333333299</v>
      </c>
      <c r="E79" s="28">
        <v>45883.208333333299</v>
      </c>
      <c r="F79" s="26" t="s">
        <v>360</v>
      </c>
    </row>
    <row r="80" spans="1:6" s="4" customFormat="1" ht="31" x14ac:dyDescent="0.35">
      <c r="A80" s="26" t="s">
        <v>17</v>
      </c>
      <c r="B80" s="26" t="s">
        <v>18</v>
      </c>
      <c r="C80" s="26" t="s">
        <v>372</v>
      </c>
      <c r="D80" s="28">
        <v>45882.833333333299</v>
      </c>
      <c r="E80" s="28">
        <v>45883.25</v>
      </c>
      <c r="F80" s="26" t="s">
        <v>373</v>
      </c>
    </row>
    <row r="81" spans="1:6" s="4" customFormat="1" ht="31" x14ac:dyDescent="0.35">
      <c r="A81" s="26" t="s">
        <v>17</v>
      </c>
      <c r="B81" s="26" t="s">
        <v>18</v>
      </c>
      <c r="C81" s="26" t="s">
        <v>605</v>
      </c>
      <c r="D81" s="28">
        <v>45882.833333333299</v>
      </c>
      <c r="E81" s="28">
        <v>45883.25</v>
      </c>
      <c r="F81" s="26" t="s">
        <v>20</v>
      </c>
    </row>
    <row r="82" spans="1:6" s="4" customFormat="1" ht="31" x14ac:dyDescent="0.35">
      <c r="A82" s="26" t="s">
        <v>17</v>
      </c>
      <c r="B82" s="26" t="s">
        <v>5</v>
      </c>
      <c r="C82" s="26" t="s">
        <v>21</v>
      </c>
      <c r="D82" s="28">
        <v>45882.833333333299</v>
      </c>
      <c r="E82" s="28">
        <v>45883.25</v>
      </c>
      <c r="F82" s="26" t="s">
        <v>22</v>
      </c>
    </row>
    <row r="83" spans="1:6" s="4" customFormat="1" ht="31" x14ac:dyDescent="0.35">
      <c r="A83" s="26" t="s">
        <v>17</v>
      </c>
      <c r="B83" s="26" t="s">
        <v>18</v>
      </c>
      <c r="C83" s="26" t="s">
        <v>26</v>
      </c>
      <c r="D83" s="28">
        <v>45882.833333333299</v>
      </c>
      <c r="E83" s="28">
        <v>45883.25</v>
      </c>
      <c r="F83" s="26" t="s">
        <v>25</v>
      </c>
    </row>
    <row r="84" spans="1:6" s="4" customFormat="1" ht="31" x14ac:dyDescent="0.35">
      <c r="A84" s="26" t="s">
        <v>338</v>
      </c>
      <c r="B84" s="26" t="s">
        <v>18</v>
      </c>
      <c r="C84" s="26" t="s">
        <v>339</v>
      </c>
      <c r="D84" s="28">
        <v>45882.833333333299</v>
      </c>
      <c r="E84" s="28">
        <v>45883.25</v>
      </c>
      <c r="F84" s="26" t="s">
        <v>340</v>
      </c>
    </row>
    <row r="85" spans="1:6" s="4" customFormat="1" ht="46.5" x14ac:dyDescent="0.35">
      <c r="A85" s="26" t="s">
        <v>352</v>
      </c>
      <c r="B85" s="26" t="s">
        <v>4</v>
      </c>
      <c r="C85" s="26" t="s">
        <v>699</v>
      </c>
      <c r="D85" s="28">
        <v>45880.333333333299</v>
      </c>
      <c r="E85" s="28">
        <v>45884.666666666701</v>
      </c>
      <c r="F85" s="26" t="s">
        <v>593</v>
      </c>
    </row>
    <row r="86" spans="1:6" s="4" customFormat="1" ht="31" x14ac:dyDescent="0.35">
      <c r="A86" s="26" t="s">
        <v>352</v>
      </c>
      <c r="B86" s="26" t="s">
        <v>18</v>
      </c>
      <c r="C86" s="26" t="s">
        <v>353</v>
      </c>
      <c r="D86" s="28">
        <v>45882.875</v>
      </c>
      <c r="E86" s="28">
        <v>45883.25</v>
      </c>
      <c r="F86" s="26" t="s">
        <v>354</v>
      </c>
    </row>
    <row r="87" spans="1:6" s="4" customFormat="1" ht="31" x14ac:dyDescent="0.35">
      <c r="A87" s="26" t="s">
        <v>369</v>
      </c>
      <c r="B87" s="26" t="s">
        <v>18</v>
      </c>
      <c r="C87" s="26" t="s">
        <v>819</v>
      </c>
      <c r="D87" s="28">
        <v>45882.791666666701</v>
      </c>
      <c r="E87" s="28">
        <v>45883.208333333299</v>
      </c>
      <c r="F87" s="26" t="s">
        <v>708</v>
      </c>
    </row>
    <row r="88" spans="1:6" s="4" customFormat="1" ht="31" x14ac:dyDescent="0.35">
      <c r="A88" s="26" t="s">
        <v>369</v>
      </c>
      <c r="B88" s="26" t="s">
        <v>18</v>
      </c>
      <c r="C88" s="26" t="s">
        <v>821</v>
      </c>
      <c r="D88" s="28">
        <v>45882.791666666701</v>
      </c>
      <c r="E88" s="28">
        <v>45883.208333333299</v>
      </c>
      <c r="F88" s="26" t="s">
        <v>708</v>
      </c>
    </row>
    <row r="89" spans="1:6" s="4" customFormat="1" ht="46.5" x14ac:dyDescent="0.35">
      <c r="A89" s="26" t="s">
        <v>369</v>
      </c>
      <c r="B89" s="26" t="s">
        <v>4</v>
      </c>
      <c r="C89" s="26" t="s">
        <v>822</v>
      </c>
      <c r="D89" s="28">
        <v>45882.791666666701</v>
      </c>
      <c r="E89" s="28">
        <v>45883.208333333299</v>
      </c>
      <c r="F89" s="26" t="s">
        <v>708</v>
      </c>
    </row>
    <row r="90" spans="1:6" s="4" customFormat="1" ht="46.5" x14ac:dyDescent="0.35">
      <c r="A90" s="26" t="s">
        <v>369</v>
      </c>
      <c r="B90" s="26" t="s">
        <v>4</v>
      </c>
      <c r="C90" s="26" t="s">
        <v>823</v>
      </c>
      <c r="D90" s="28">
        <v>45882.833333333299</v>
      </c>
      <c r="E90" s="28">
        <v>45883.208333333299</v>
      </c>
      <c r="F90" s="26" t="s">
        <v>712</v>
      </c>
    </row>
    <row r="91" spans="1:6" s="4" customFormat="1" ht="31" x14ac:dyDescent="0.35">
      <c r="A91" s="26" t="s">
        <v>602</v>
      </c>
      <c r="B91" s="26" t="s">
        <v>5</v>
      </c>
      <c r="C91" s="26" t="s">
        <v>603</v>
      </c>
      <c r="D91" s="28">
        <v>45882.833333333299</v>
      </c>
      <c r="E91" s="28">
        <v>45883.208333333299</v>
      </c>
      <c r="F91" s="26" t="s">
        <v>604</v>
      </c>
    </row>
    <row r="92" spans="1:6" s="4" customFormat="1" ht="31" x14ac:dyDescent="0.35">
      <c r="A92" s="26" t="s">
        <v>628</v>
      </c>
      <c r="B92" s="26" t="s">
        <v>6</v>
      </c>
      <c r="C92" s="26" t="s">
        <v>629</v>
      </c>
      <c r="D92" s="28">
        <v>45882.833333333299</v>
      </c>
      <c r="E92" s="28">
        <v>45883.25</v>
      </c>
      <c r="F92" s="26" t="s">
        <v>630</v>
      </c>
    </row>
    <row r="93" spans="1:6" s="4" customFormat="1" ht="46.5" x14ac:dyDescent="0.35">
      <c r="A93" s="26" t="s">
        <v>79</v>
      </c>
      <c r="B93" s="26" t="s">
        <v>5</v>
      </c>
      <c r="C93" s="26" t="s">
        <v>736</v>
      </c>
      <c r="D93" s="28">
        <v>45882.833333333299</v>
      </c>
      <c r="E93" s="28">
        <v>45883.25</v>
      </c>
      <c r="F93" s="26" t="s">
        <v>737</v>
      </c>
    </row>
    <row r="94" spans="1:6" s="4" customFormat="1" ht="46.5" x14ac:dyDescent="0.35">
      <c r="A94" s="26" t="s">
        <v>79</v>
      </c>
      <c r="B94" s="26" t="s">
        <v>5</v>
      </c>
      <c r="C94" s="26" t="s">
        <v>80</v>
      </c>
      <c r="D94" s="28">
        <v>45804.833333333299</v>
      </c>
      <c r="E94" s="28">
        <v>45901.25</v>
      </c>
      <c r="F94" s="26" t="s">
        <v>81</v>
      </c>
    </row>
    <row r="95" spans="1:6" s="4" customFormat="1" ht="46.5" x14ac:dyDescent="0.35">
      <c r="A95" s="26" t="s">
        <v>748</v>
      </c>
      <c r="B95" s="26" t="s">
        <v>2</v>
      </c>
      <c r="C95" s="26" t="s">
        <v>749</v>
      </c>
      <c r="D95" s="28">
        <v>45882.833333333299</v>
      </c>
      <c r="E95" s="28">
        <v>45883.25</v>
      </c>
      <c r="F95" s="26" t="s">
        <v>750</v>
      </c>
    </row>
    <row r="96" spans="1:6" s="4" customFormat="1" ht="46.5" x14ac:dyDescent="0.35">
      <c r="A96" s="26" t="s">
        <v>748</v>
      </c>
      <c r="B96" s="26" t="s">
        <v>6</v>
      </c>
      <c r="C96" s="26" t="s">
        <v>751</v>
      </c>
      <c r="D96" s="28">
        <v>45882.833333333299</v>
      </c>
      <c r="E96" s="28">
        <v>45883.25</v>
      </c>
      <c r="F96" s="26" t="s">
        <v>750</v>
      </c>
    </row>
    <row r="97" spans="1:6" s="4" customFormat="1" ht="31" x14ac:dyDescent="0.35">
      <c r="A97" s="26" t="s">
        <v>96</v>
      </c>
      <c r="B97" s="26" t="s">
        <v>18</v>
      </c>
      <c r="C97" s="26" t="s">
        <v>97</v>
      </c>
      <c r="D97" s="28">
        <v>45882.833333333299</v>
      </c>
      <c r="E97" s="28">
        <v>45883.25</v>
      </c>
      <c r="F97" s="26" t="s">
        <v>98</v>
      </c>
    </row>
    <row r="98" spans="1:6" s="4" customFormat="1" ht="31" x14ac:dyDescent="0.35">
      <c r="A98" s="26" t="s">
        <v>104</v>
      </c>
      <c r="B98" s="26" t="s">
        <v>5</v>
      </c>
      <c r="C98" s="26" t="s">
        <v>740</v>
      </c>
      <c r="D98" s="28">
        <v>45882.916666666701</v>
      </c>
      <c r="E98" s="28">
        <v>45883.25</v>
      </c>
      <c r="F98" s="26" t="s">
        <v>106</v>
      </c>
    </row>
    <row r="99" spans="1:6" s="4" customFormat="1" ht="62" x14ac:dyDescent="0.35">
      <c r="A99" s="26" t="s">
        <v>134</v>
      </c>
      <c r="B99" s="26" t="s">
        <v>4</v>
      </c>
      <c r="C99" s="26" t="s">
        <v>646</v>
      </c>
      <c r="D99" s="28">
        <v>45882.833333333299</v>
      </c>
      <c r="E99" s="28">
        <v>45883.25</v>
      </c>
      <c r="F99" s="26" t="s">
        <v>136</v>
      </c>
    </row>
    <row r="100" spans="1:6" s="5" customFormat="1" ht="62" x14ac:dyDescent="0.35">
      <c r="A100" s="26" t="s">
        <v>134</v>
      </c>
      <c r="B100" s="26" t="s">
        <v>4</v>
      </c>
      <c r="C100" s="26" t="s">
        <v>141</v>
      </c>
      <c r="D100" s="28">
        <v>45882.833333333299</v>
      </c>
      <c r="E100" s="28">
        <v>45883.25</v>
      </c>
      <c r="F100" s="26" t="s">
        <v>142</v>
      </c>
    </row>
    <row r="101" spans="1:6" s="5" customFormat="1" ht="31" x14ac:dyDescent="0.35">
      <c r="A101" s="26" t="s">
        <v>59</v>
      </c>
      <c r="B101" s="26" t="s">
        <v>2</v>
      </c>
      <c r="C101" s="26" t="s">
        <v>721</v>
      </c>
      <c r="D101" s="28">
        <v>45882.916666666701</v>
      </c>
      <c r="E101" s="28">
        <v>45883.208333333299</v>
      </c>
      <c r="F101" s="26" t="s">
        <v>722</v>
      </c>
    </row>
    <row r="102" spans="1:6" s="5" customFormat="1" ht="46.5" x14ac:dyDescent="0.35">
      <c r="A102" s="26" t="s">
        <v>59</v>
      </c>
      <c r="B102" s="26" t="s">
        <v>6</v>
      </c>
      <c r="C102" s="26" t="s">
        <v>723</v>
      </c>
      <c r="D102" s="28">
        <v>45882.916666666701</v>
      </c>
      <c r="E102" s="28">
        <v>45883.208333333299</v>
      </c>
      <c r="F102" s="26" t="s">
        <v>724</v>
      </c>
    </row>
    <row r="103" spans="1:6" s="5" customFormat="1" ht="46.5" x14ac:dyDescent="0.35">
      <c r="A103" s="26" t="s">
        <v>59</v>
      </c>
      <c r="B103" s="26" t="s">
        <v>2</v>
      </c>
      <c r="C103" s="26" t="s">
        <v>725</v>
      </c>
      <c r="D103" s="28">
        <v>45882.916666666701</v>
      </c>
      <c r="E103" s="28">
        <v>45883.208333333299</v>
      </c>
      <c r="F103" s="26" t="s">
        <v>436</v>
      </c>
    </row>
    <row r="104" spans="1:6" s="5" customFormat="1" ht="77.5" x14ac:dyDescent="0.35">
      <c r="A104" s="26" t="s">
        <v>59</v>
      </c>
      <c r="B104" s="26" t="s">
        <v>6</v>
      </c>
      <c r="C104" s="26" t="s">
        <v>619</v>
      </c>
      <c r="D104" s="28">
        <v>45882.833333333299</v>
      </c>
      <c r="E104" s="28">
        <v>45883.208333333299</v>
      </c>
      <c r="F104" s="26" t="s">
        <v>620</v>
      </c>
    </row>
    <row r="105" spans="1:6" s="5" customFormat="1" ht="46.5" x14ac:dyDescent="0.35">
      <c r="A105" s="26" t="s">
        <v>59</v>
      </c>
      <c r="B105" s="26" t="s">
        <v>2</v>
      </c>
      <c r="C105" s="26" t="s">
        <v>738</v>
      </c>
      <c r="D105" s="28">
        <v>45882.833333333299</v>
      </c>
      <c r="E105" s="28">
        <v>45883.25</v>
      </c>
      <c r="F105" s="26" t="s">
        <v>78</v>
      </c>
    </row>
    <row r="106" spans="1:6" s="5" customFormat="1" ht="46.5" x14ac:dyDescent="0.35">
      <c r="A106" s="26" t="s">
        <v>59</v>
      </c>
      <c r="B106" s="26" t="s">
        <v>6</v>
      </c>
      <c r="C106" s="26" t="s">
        <v>739</v>
      </c>
      <c r="D106" s="28">
        <v>45882.875</v>
      </c>
      <c r="E106" s="28">
        <v>45883.25</v>
      </c>
      <c r="F106" s="26" t="s">
        <v>86</v>
      </c>
    </row>
    <row r="107" spans="1:6" s="5" customFormat="1" ht="46.5" x14ac:dyDescent="0.35">
      <c r="A107" s="26" t="s">
        <v>59</v>
      </c>
      <c r="B107" s="26" t="s">
        <v>6</v>
      </c>
      <c r="C107" s="26" t="s">
        <v>129</v>
      </c>
      <c r="D107" s="28">
        <v>45882.875</v>
      </c>
      <c r="E107" s="28">
        <v>45883.25</v>
      </c>
      <c r="F107" s="26" t="s">
        <v>130</v>
      </c>
    </row>
    <row r="108" spans="1:6" s="5" customFormat="1" ht="46.5" x14ac:dyDescent="0.35">
      <c r="A108" s="26" t="s">
        <v>59</v>
      </c>
      <c r="B108" s="26" t="s">
        <v>2</v>
      </c>
      <c r="C108" s="26" t="s">
        <v>131</v>
      </c>
      <c r="D108" s="28">
        <v>45882.875</v>
      </c>
      <c r="E108" s="28">
        <v>45883.25</v>
      </c>
      <c r="F108" s="26" t="s">
        <v>130</v>
      </c>
    </row>
    <row r="109" spans="1:6" s="5" customFormat="1" ht="46.5" x14ac:dyDescent="0.35">
      <c r="A109" s="26" t="s">
        <v>59</v>
      </c>
      <c r="B109" s="26" t="s">
        <v>2</v>
      </c>
      <c r="C109" s="26" t="s">
        <v>647</v>
      </c>
      <c r="D109" s="28">
        <v>45882.833333333299</v>
      </c>
      <c r="E109" s="28">
        <v>45883.25</v>
      </c>
      <c r="F109" s="26" t="s">
        <v>648</v>
      </c>
    </row>
    <row r="110" spans="1:6" s="5" customFormat="1" ht="46.5" x14ac:dyDescent="0.35">
      <c r="A110" s="26" t="s">
        <v>59</v>
      </c>
      <c r="B110" s="26" t="s">
        <v>6</v>
      </c>
      <c r="C110" s="26" t="s">
        <v>528</v>
      </c>
      <c r="D110" s="28">
        <v>45882.833333333299</v>
      </c>
      <c r="E110" s="28">
        <v>45883.25</v>
      </c>
      <c r="F110" s="26" t="s">
        <v>529</v>
      </c>
    </row>
    <row r="111" spans="1:6" s="5" customFormat="1" ht="46.5" x14ac:dyDescent="0.35">
      <c r="A111" s="26" t="s">
        <v>59</v>
      </c>
      <c r="B111" s="26" t="s">
        <v>6</v>
      </c>
      <c r="C111" s="26" t="s">
        <v>530</v>
      </c>
      <c r="D111" s="28">
        <v>45882.854166666701</v>
      </c>
      <c r="E111" s="28">
        <v>45883.25</v>
      </c>
      <c r="F111" s="26" t="s">
        <v>529</v>
      </c>
    </row>
    <row r="112" spans="1:6" s="5" customFormat="1" ht="46.5" x14ac:dyDescent="0.35">
      <c r="A112" s="26" t="s">
        <v>27</v>
      </c>
      <c r="B112" s="26" t="s">
        <v>6</v>
      </c>
      <c r="C112" s="26" t="s">
        <v>713</v>
      </c>
      <c r="D112" s="28">
        <v>45882.875</v>
      </c>
      <c r="E112" s="28">
        <v>45883.208333333299</v>
      </c>
      <c r="F112" s="26" t="s">
        <v>29</v>
      </c>
    </row>
    <row r="113" spans="1:6" s="5" customFormat="1" ht="46.5" x14ac:dyDescent="0.35">
      <c r="A113" s="26" t="s">
        <v>27</v>
      </c>
      <c r="B113" s="26" t="s">
        <v>2</v>
      </c>
      <c r="C113" s="26" t="s">
        <v>488</v>
      </c>
      <c r="D113" s="28">
        <v>45882.875</v>
      </c>
      <c r="E113" s="28">
        <v>45883.208333333299</v>
      </c>
      <c r="F113" s="26" t="s">
        <v>29</v>
      </c>
    </row>
    <row r="114" spans="1:6" s="5" customFormat="1" ht="46.5" x14ac:dyDescent="0.35">
      <c r="A114" s="26" t="s">
        <v>110</v>
      </c>
      <c r="B114" s="26" t="s">
        <v>6</v>
      </c>
      <c r="C114" s="26" t="s">
        <v>389</v>
      </c>
      <c r="D114" s="28">
        <v>45882.833333333299</v>
      </c>
      <c r="E114" s="28">
        <v>45883.25</v>
      </c>
      <c r="F114" s="26" t="s">
        <v>390</v>
      </c>
    </row>
    <row r="115" spans="1:6" s="5" customFormat="1" ht="46.5" x14ac:dyDescent="0.35">
      <c r="A115" s="26" t="s">
        <v>568</v>
      </c>
      <c r="B115" s="26" t="s">
        <v>5</v>
      </c>
      <c r="C115" s="26" t="s">
        <v>790</v>
      </c>
      <c r="D115" s="28">
        <v>45882.833333333299</v>
      </c>
      <c r="E115" s="28">
        <v>45883.25</v>
      </c>
      <c r="F115" s="26" t="s">
        <v>791</v>
      </c>
    </row>
    <row r="116" spans="1:6" s="5" customFormat="1" ht="62" x14ac:dyDescent="0.35">
      <c r="A116" s="26" t="s">
        <v>257</v>
      </c>
      <c r="B116" s="26" t="s">
        <v>5</v>
      </c>
      <c r="C116" s="26" t="s">
        <v>268</v>
      </c>
      <c r="D116" s="28">
        <v>45882.833333333299</v>
      </c>
      <c r="E116" s="28">
        <v>45883.25</v>
      </c>
      <c r="F116" s="26" t="s">
        <v>269</v>
      </c>
    </row>
    <row r="117" spans="1:6" s="5" customFormat="1" ht="62" x14ac:dyDescent="0.35">
      <c r="A117" s="26" t="s">
        <v>257</v>
      </c>
      <c r="B117" s="26" t="s">
        <v>4</v>
      </c>
      <c r="C117" s="26" t="s">
        <v>419</v>
      </c>
      <c r="D117" s="28">
        <v>45855.25</v>
      </c>
      <c r="E117" s="28">
        <v>45886.833333333299</v>
      </c>
      <c r="F117" s="26" t="s">
        <v>420</v>
      </c>
    </row>
    <row r="118" spans="1:6" s="5" customFormat="1" ht="46.5" x14ac:dyDescent="0.35">
      <c r="A118" s="26" t="s">
        <v>285</v>
      </c>
      <c r="B118" s="26" t="s">
        <v>7</v>
      </c>
      <c r="C118" s="26" t="s">
        <v>286</v>
      </c>
      <c r="D118" s="28">
        <v>45882.916666666701</v>
      </c>
      <c r="E118" s="28">
        <v>45883.229166666701</v>
      </c>
      <c r="F118" s="26" t="s">
        <v>287</v>
      </c>
    </row>
    <row r="119" spans="1:6" s="5" customFormat="1" ht="46.5" x14ac:dyDescent="0.35">
      <c r="A119" s="26" t="s">
        <v>285</v>
      </c>
      <c r="B119" s="26" t="s">
        <v>8</v>
      </c>
      <c r="C119" s="26" t="s">
        <v>291</v>
      </c>
      <c r="D119" s="28">
        <v>45882.916666666701</v>
      </c>
      <c r="E119" s="28">
        <v>45883.229166666701</v>
      </c>
      <c r="F119" s="26" t="s">
        <v>292</v>
      </c>
    </row>
    <row r="120" spans="1:6" s="5" customFormat="1" ht="46.5" x14ac:dyDescent="0.35">
      <c r="A120" s="26" t="s">
        <v>285</v>
      </c>
      <c r="B120" s="26" t="s">
        <v>8</v>
      </c>
      <c r="C120" s="26" t="s">
        <v>574</v>
      </c>
      <c r="D120" s="28">
        <v>45882.916666666701</v>
      </c>
      <c r="E120" s="28">
        <v>45883.208333333299</v>
      </c>
      <c r="F120" s="26" t="s">
        <v>575</v>
      </c>
    </row>
    <row r="121" spans="1:6" s="5" customFormat="1" ht="46.5" x14ac:dyDescent="0.35">
      <c r="A121" s="26" t="s">
        <v>285</v>
      </c>
      <c r="B121" s="26" t="s">
        <v>8</v>
      </c>
      <c r="C121" s="26" t="s">
        <v>796</v>
      </c>
      <c r="D121" s="28">
        <v>45882.916666666701</v>
      </c>
      <c r="E121" s="28">
        <v>45883.229166666701</v>
      </c>
      <c r="F121" s="26" t="s">
        <v>797</v>
      </c>
    </row>
    <row r="122" spans="1:6" s="5" customFormat="1" ht="46.5" x14ac:dyDescent="0.35">
      <c r="A122" s="26" t="s">
        <v>285</v>
      </c>
      <c r="B122" s="26" t="s">
        <v>7</v>
      </c>
      <c r="C122" s="26" t="s">
        <v>798</v>
      </c>
      <c r="D122" s="28">
        <v>45882.916666666701</v>
      </c>
      <c r="E122" s="28">
        <v>45883.229166666701</v>
      </c>
      <c r="F122" s="26" t="s">
        <v>799</v>
      </c>
    </row>
    <row r="123" spans="1:6" s="5" customFormat="1" ht="46.5" x14ac:dyDescent="0.35">
      <c r="A123" s="26" t="s">
        <v>298</v>
      </c>
      <c r="B123" s="26" t="s">
        <v>4</v>
      </c>
      <c r="C123" s="26" t="s">
        <v>299</v>
      </c>
      <c r="D123" s="28">
        <v>45882.916666666701</v>
      </c>
      <c r="E123" s="28">
        <v>45883.208333333299</v>
      </c>
      <c r="F123" s="26" t="s">
        <v>575</v>
      </c>
    </row>
    <row r="124" spans="1:6" s="5" customFormat="1" ht="62" x14ac:dyDescent="0.35">
      <c r="A124" s="26" t="s">
        <v>248</v>
      </c>
      <c r="B124" s="26" t="s">
        <v>2</v>
      </c>
      <c r="C124" s="26" t="s">
        <v>249</v>
      </c>
      <c r="D124" s="28">
        <v>45882.875</v>
      </c>
      <c r="E124" s="28">
        <v>45883.25</v>
      </c>
      <c r="F124" s="26" t="s">
        <v>250</v>
      </c>
    </row>
    <row r="125" spans="1:6" s="5" customFormat="1" ht="46.5" x14ac:dyDescent="0.35">
      <c r="A125" s="26" t="s">
        <v>665</v>
      </c>
      <c r="B125" s="26" t="s">
        <v>6</v>
      </c>
      <c r="C125" s="26" t="s">
        <v>666</v>
      </c>
      <c r="D125" s="28">
        <v>45882.875</v>
      </c>
      <c r="E125" s="28">
        <v>45883.25</v>
      </c>
      <c r="F125" s="26" t="s">
        <v>667</v>
      </c>
    </row>
    <row r="126" spans="1:6" s="5" customFormat="1" ht="46.5" x14ac:dyDescent="0.35">
      <c r="A126" s="26" t="s">
        <v>551</v>
      </c>
      <c r="B126" s="26" t="s">
        <v>6</v>
      </c>
      <c r="C126" s="26" t="s">
        <v>781</v>
      </c>
      <c r="D126" s="28">
        <v>45882.875</v>
      </c>
      <c r="E126" s="28">
        <v>45883.25</v>
      </c>
      <c r="F126" s="26" t="s">
        <v>782</v>
      </c>
    </row>
    <row r="127" spans="1:6" s="5" customFormat="1" ht="46.5" x14ac:dyDescent="0.35">
      <c r="A127" s="26" t="s">
        <v>237</v>
      </c>
      <c r="B127" s="26" t="s">
        <v>4</v>
      </c>
      <c r="C127" s="26" t="s">
        <v>238</v>
      </c>
      <c r="D127" s="28">
        <v>45882.875</v>
      </c>
      <c r="E127" s="28">
        <v>45883.25</v>
      </c>
      <c r="F127" s="26" t="s">
        <v>239</v>
      </c>
    </row>
    <row r="128" spans="1:6" s="5" customFormat="1" ht="31" x14ac:dyDescent="0.35">
      <c r="A128" s="26" t="s">
        <v>237</v>
      </c>
      <c r="B128" s="26" t="s">
        <v>5</v>
      </c>
      <c r="C128" s="26" t="s">
        <v>794</v>
      </c>
      <c r="D128" s="28">
        <v>45882.916666666701</v>
      </c>
      <c r="E128" s="28">
        <v>45883.229166666701</v>
      </c>
      <c r="F128" s="26" t="s">
        <v>795</v>
      </c>
    </row>
    <row r="129" spans="1:6" s="5" customFormat="1" ht="46.5" x14ac:dyDescent="0.35">
      <c r="A129" s="26" t="s">
        <v>237</v>
      </c>
      <c r="B129" s="26" t="s">
        <v>4</v>
      </c>
      <c r="C129" s="26" t="s">
        <v>685</v>
      </c>
      <c r="D129" s="28">
        <v>45882.916666666701</v>
      </c>
      <c r="E129" s="28">
        <v>45883.229166666701</v>
      </c>
      <c r="F129" s="26" t="s">
        <v>686</v>
      </c>
    </row>
    <row r="130" spans="1:6" s="5" customFormat="1" ht="62" x14ac:dyDescent="0.35">
      <c r="A130" s="26" t="s">
        <v>237</v>
      </c>
      <c r="B130" s="26" t="s">
        <v>4</v>
      </c>
      <c r="C130" s="26" t="s">
        <v>587</v>
      </c>
      <c r="D130" s="28">
        <v>45882.875</v>
      </c>
      <c r="E130" s="28">
        <v>45883.25</v>
      </c>
      <c r="F130" s="26" t="s">
        <v>588</v>
      </c>
    </row>
    <row r="131" spans="1:6" s="5" customFormat="1" ht="77.5" x14ac:dyDescent="0.35">
      <c r="A131" s="26" t="s">
        <v>62</v>
      </c>
      <c r="B131" s="26" t="s">
        <v>6</v>
      </c>
      <c r="C131" s="26" t="s">
        <v>728</v>
      </c>
      <c r="D131" s="28">
        <v>45882.927083333299</v>
      </c>
      <c r="E131" s="28">
        <v>45883.25</v>
      </c>
      <c r="F131" s="26" t="s">
        <v>729</v>
      </c>
    </row>
    <row r="132" spans="1:6" s="5" customFormat="1" ht="62" x14ac:dyDescent="0.35">
      <c r="A132" s="26" t="s">
        <v>62</v>
      </c>
      <c r="B132" s="26" t="s">
        <v>6</v>
      </c>
      <c r="C132" s="26" t="s">
        <v>730</v>
      </c>
      <c r="D132" s="28">
        <v>45882.927083333299</v>
      </c>
      <c r="E132" s="28">
        <v>45883.25</v>
      </c>
      <c r="F132" s="26" t="s">
        <v>729</v>
      </c>
    </row>
    <row r="133" spans="1:6" ht="62" x14ac:dyDescent="0.35">
      <c r="A133" s="26" t="s">
        <v>347</v>
      </c>
      <c r="B133" s="26" t="s">
        <v>6</v>
      </c>
      <c r="C133" s="26" t="s">
        <v>817</v>
      </c>
      <c r="D133" s="28">
        <v>45882.875</v>
      </c>
      <c r="E133" s="28">
        <v>45883.25</v>
      </c>
      <c r="F133" s="26" t="s">
        <v>818</v>
      </c>
    </row>
    <row r="134" spans="1:6" ht="62" x14ac:dyDescent="0.35">
      <c r="A134" s="26" t="s">
        <v>347</v>
      </c>
      <c r="B134" s="26" t="s">
        <v>2</v>
      </c>
      <c r="C134" s="26" t="s">
        <v>348</v>
      </c>
      <c r="D134" s="28">
        <v>45882.916666666701</v>
      </c>
      <c r="E134" s="28">
        <v>45883.25</v>
      </c>
      <c r="F134" s="26" t="s">
        <v>346</v>
      </c>
    </row>
    <row r="135" spans="1:6" ht="62" x14ac:dyDescent="0.35">
      <c r="A135" s="26" t="s">
        <v>347</v>
      </c>
      <c r="B135" s="26" t="s">
        <v>2</v>
      </c>
      <c r="C135" s="26" t="s">
        <v>349</v>
      </c>
      <c r="D135" s="28">
        <v>45882.916666666701</v>
      </c>
      <c r="E135" s="28">
        <v>45883.25</v>
      </c>
      <c r="F135" s="26" t="s">
        <v>346</v>
      </c>
    </row>
    <row r="136" spans="1:6" ht="62" x14ac:dyDescent="0.35">
      <c r="A136" s="26" t="s">
        <v>347</v>
      </c>
      <c r="B136" s="26" t="s">
        <v>6</v>
      </c>
      <c r="C136" s="26" t="s">
        <v>919</v>
      </c>
      <c r="D136" s="28">
        <v>45882.916666666701</v>
      </c>
      <c r="E136" s="28">
        <v>45883.25</v>
      </c>
      <c r="F136" s="26" t="s">
        <v>346</v>
      </c>
    </row>
    <row r="137" spans="1:6" ht="77.5" x14ac:dyDescent="0.35">
      <c r="A137" s="26" t="s">
        <v>322</v>
      </c>
      <c r="B137" s="26" t="s">
        <v>18</v>
      </c>
      <c r="C137" s="26" t="s">
        <v>323</v>
      </c>
      <c r="D137" s="28">
        <v>45823.833333333299</v>
      </c>
      <c r="E137" s="28">
        <v>45916.291666666701</v>
      </c>
      <c r="F137" s="26" t="s">
        <v>324</v>
      </c>
    </row>
    <row r="138" spans="1:6" ht="77.5" x14ac:dyDescent="0.35">
      <c r="A138" s="26" t="s">
        <v>322</v>
      </c>
      <c r="B138" s="26" t="s">
        <v>6</v>
      </c>
      <c r="C138" s="26" t="s">
        <v>583</v>
      </c>
      <c r="D138" s="28">
        <v>45882.875</v>
      </c>
      <c r="E138" s="28">
        <v>45883.208333333299</v>
      </c>
      <c r="F138" s="26" t="s">
        <v>584</v>
      </c>
    </row>
    <row r="139" spans="1:6" ht="62" x14ac:dyDescent="0.35">
      <c r="A139" s="26" t="s">
        <v>322</v>
      </c>
      <c r="B139" s="26" t="s">
        <v>6</v>
      </c>
      <c r="C139" s="26" t="s">
        <v>805</v>
      </c>
      <c r="D139" s="28">
        <v>45882.916666666701</v>
      </c>
      <c r="E139" s="28">
        <v>45883.208333333299</v>
      </c>
      <c r="F139" s="26" t="s">
        <v>806</v>
      </c>
    </row>
    <row r="140" spans="1:6" ht="62" x14ac:dyDescent="0.35">
      <c r="A140" s="26" t="s">
        <v>322</v>
      </c>
      <c r="B140" s="26" t="s">
        <v>6</v>
      </c>
      <c r="C140" s="26" t="s">
        <v>807</v>
      </c>
      <c r="D140" s="28">
        <v>45882.916666666701</v>
      </c>
      <c r="E140" s="28">
        <v>45883.208333333299</v>
      </c>
      <c r="F140" s="26" t="s">
        <v>806</v>
      </c>
    </row>
    <row r="141" spans="1:6" ht="108.5" x14ac:dyDescent="0.35">
      <c r="A141" s="26" t="s">
        <v>322</v>
      </c>
      <c r="B141" s="26" t="s">
        <v>2</v>
      </c>
      <c r="C141" s="26" t="s">
        <v>333</v>
      </c>
      <c r="D141" s="28">
        <v>45882.875</v>
      </c>
      <c r="E141" s="28">
        <v>45883.25</v>
      </c>
      <c r="F141" s="26" t="s">
        <v>334</v>
      </c>
    </row>
    <row r="142" spans="1:6" ht="46.5" x14ac:dyDescent="0.35">
      <c r="A142" s="26" t="s">
        <v>322</v>
      </c>
      <c r="B142" s="26" t="s">
        <v>2</v>
      </c>
      <c r="C142" s="26" t="s">
        <v>335</v>
      </c>
      <c r="D142" s="28">
        <v>45882.875</v>
      </c>
      <c r="E142" s="28">
        <v>45883.25</v>
      </c>
      <c r="F142" s="26" t="s">
        <v>334</v>
      </c>
    </row>
    <row r="143" spans="1:6" ht="62" x14ac:dyDescent="0.35">
      <c r="A143" s="26" t="s">
        <v>197</v>
      </c>
      <c r="B143" s="26" t="s">
        <v>6</v>
      </c>
      <c r="C143" s="26" t="s">
        <v>651</v>
      </c>
      <c r="D143" s="28">
        <v>45882.833333333299</v>
      </c>
      <c r="E143" s="28">
        <v>45883.25</v>
      </c>
      <c r="F143" s="26" t="s">
        <v>652</v>
      </c>
    </row>
    <row r="144" spans="1:6" ht="62" x14ac:dyDescent="0.35">
      <c r="A144" s="26" t="s">
        <v>197</v>
      </c>
      <c r="B144" s="26" t="s">
        <v>6</v>
      </c>
      <c r="C144" s="26" t="s">
        <v>653</v>
      </c>
      <c r="D144" s="28">
        <v>45882.833333333299</v>
      </c>
      <c r="E144" s="28">
        <v>45883.25</v>
      </c>
      <c r="F144" s="26" t="s">
        <v>652</v>
      </c>
    </row>
    <row r="145" spans="1:6" ht="62" x14ac:dyDescent="0.35">
      <c r="A145" s="26" t="s">
        <v>197</v>
      </c>
      <c r="B145" s="26" t="s">
        <v>6</v>
      </c>
      <c r="C145" s="26" t="s">
        <v>654</v>
      </c>
      <c r="D145" s="28">
        <v>45882.875</v>
      </c>
      <c r="E145" s="28">
        <v>45883.25</v>
      </c>
      <c r="F145" s="26" t="s">
        <v>652</v>
      </c>
    </row>
    <row r="146" spans="1:6" ht="139.5" x14ac:dyDescent="0.35">
      <c r="A146" s="26" t="s">
        <v>197</v>
      </c>
      <c r="B146" s="26" t="s">
        <v>6</v>
      </c>
      <c r="C146" s="26" t="s">
        <v>655</v>
      </c>
      <c r="D146" s="28">
        <v>45882.875</v>
      </c>
      <c r="E146" s="28">
        <v>45883.25</v>
      </c>
      <c r="F146" s="26" t="s">
        <v>652</v>
      </c>
    </row>
    <row r="147" spans="1:6" ht="108.5" x14ac:dyDescent="0.35">
      <c r="A147" s="26" t="s">
        <v>197</v>
      </c>
      <c r="B147" s="26" t="s">
        <v>2</v>
      </c>
      <c r="C147" s="26" t="s">
        <v>543</v>
      </c>
      <c r="D147" s="28">
        <v>45882.875</v>
      </c>
      <c r="E147" s="28">
        <v>45883.25</v>
      </c>
      <c r="F147" s="26" t="s">
        <v>544</v>
      </c>
    </row>
    <row r="148" spans="1:6" ht="108.5" x14ac:dyDescent="0.35">
      <c r="A148" s="26" t="s">
        <v>197</v>
      </c>
      <c r="B148" s="26" t="s">
        <v>2</v>
      </c>
      <c r="C148" s="26" t="s">
        <v>545</v>
      </c>
      <c r="D148" s="28">
        <v>45882.875</v>
      </c>
      <c r="E148" s="28">
        <v>45883.25</v>
      </c>
      <c r="F148" s="26" t="s">
        <v>544</v>
      </c>
    </row>
    <row r="149" spans="1:6" ht="62" x14ac:dyDescent="0.35">
      <c r="A149" s="26" t="s">
        <v>546</v>
      </c>
      <c r="B149" s="26" t="s">
        <v>4</v>
      </c>
      <c r="C149" s="26" t="s">
        <v>769</v>
      </c>
      <c r="D149" s="28">
        <v>45882.833333333299</v>
      </c>
      <c r="E149" s="28">
        <v>45883.25</v>
      </c>
      <c r="F149" s="26" t="s">
        <v>770</v>
      </c>
    </row>
    <row r="150" spans="1:6" ht="124" x14ac:dyDescent="0.35">
      <c r="A150" s="26" t="s">
        <v>546</v>
      </c>
      <c r="B150" s="26" t="s">
        <v>5</v>
      </c>
      <c r="C150" s="26" t="s">
        <v>771</v>
      </c>
      <c r="D150" s="28">
        <v>45882.833333333299</v>
      </c>
      <c r="E150" s="28">
        <v>45883.25</v>
      </c>
      <c r="F150" s="26" t="s">
        <v>770</v>
      </c>
    </row>
    <row r="151" spans="1:6" ht="124" x14ac:dyDescent="0.35">
      <c r="A151" s="26" t="s">
        <v>222</v>
      </c>
      <c r="B151" s="26" t="s">
        <v>4</v>
      </c>
      <c r="C151" s="26" t="s">
        <v>765</v>
      </c>
      <c r="D151" s="28">
        <v>45882.875</v>
      </c>
      <c r="E151" s="28">
        <v>45883.25</v>
      </c>
      <c r="F151" s="26" t="s">
        <v>650</v>
      </c>
    </row>
    <row r="152" spans="1:6" ht="155" x14ac:dyDescent="0.35">
      <c r="A152" s="26" t="s">
        <v>222</v>
      </c>
      <c r="B152" s="26" t="s">
        <v>4</v>
      </c>
      <c r="C152" s="26" t="s">
        <v>766</v>
      </c>
      <c r="D152" s="28">
        <v>45882.875</v>
      </c>
      <c r="E152" s="28">
        <v>45883.25</v>
      </c>
      <c r="F152" s="26" t="s">
        <v>650</v>
      </c>
    </row>
    <row r="153" spans="1:6" ht="155" x14ac:dyDescent="0.35">
      <c r="A153" s="26" t="s">
        <v>192</v>
      </c>
      <c r="B153" s="26" t="s">
        <v>6</v>
      </c>
      <c r="C153" s="26" t="s">
        <v>193</v>
      </c>
      <c r="D153" s="28">
        <v>45804.208333333299</v>
      </c>
      <c r="E153" s="28">
        <v>46143.208333333299</v>
      </c>
      <c r="F153" s="26" t="s">
        <v>194</v>
      </c>
    </row>
    <row r="154" spans="1:6" ht="62" x14ac:dyDescent="0.35">
      <c r="A154" s="26" t="s">
        <v>173</v>
      </c>
      <c r="B154" s="26" t="s">
        <v>2</v>
      </c>
      <c r="C154" s="26" t="s">
        <v>531</v>
      </c>
      <c r="D154" s="28">
        <v>45882.875</v>
      </c>
      <c r="E154" s="28">
        <v>45883.25</v>
      </c>
      <c r="F154" s="26" t="s">
        <v>175</v>
      </c>
    </row>
    <row r="155" spans="1:6" ht="31" x14ac:dyDescent="0.35">
      <c r="A155" s="26" t="s">
        <v>173</v>
      </c>
      <c r="B155" s="26" t="s">
        <v>2</v>
      </c>
      <c r="C155" s="26" t="s">
        <v>532</v>
      </c>
      <c r="D155" s="28">
        <v>45882.875</v>
      </c>
      <c r="E155" s="28">
        <v>45883.25</v>
      </c>
      <c r="F155" s="26" t="s">
        <v>175</v>
      </c>
    </row>
    <row r="156" spans="1:6" ht="31" x14ac:dyDescent="0.35">
      <c r="A156" s="26" t="s">
        <v>173</v>
      </c>
      <c r="B156" s="26" t="s">
        <v>2</v>
      </c>
      <c r="C156" s="26" t="s">
        <v>767</v>
      </c>
      <c r="D156" s="28">
        <v>45882.833333333299</v>
      </c>
      <c r="E156" s="28">
        <v>45883.25</v>
      </c>
      <c r="F156" s="26" t="s">
        <v>768</v>
      </c>
    </row>
    <row r="157" spans="1:6" ht="62" x14ac:dyDescent="0.35">
      <c r="A157" s="26" t="s">
        <v>173</v>
      </c>
      <c r="B157" s="26" t="s">
        <v>6</v>
      </c>
      <c r="C157" s="26" t="s">
        <v>336</v>
      </c>
      <c r="D157" s="28">
        <v>45882.875</v>
      </c>
      <c r="E157" s="28">
        <v>45883.25</v>
      </c>
      <c r="F157" s="26" t="s">
        <v>337</v>
      </c>
    </row>
    <row r="158" spans="1:6" ht="108.5" x14ac:dyDescent="0.35">
      <c r="A158" s="26" t="s">
        <v>173</v>
      </c>
      <c r="B158" s="26" t="s">
        <v>2</v>
      </c>
      <c r="C158" s="26" t="s">
        <v>345</v>
      </c>
      <c r="D158" s="28">
        <v>45882.916666666701</v>
      </c>
      <c r="E158" s="28">
        <v>45883.25</v>
      </c>
      <c r="F158" s="26" t="s">
        <v>346</v>
      </c>
    </row>
    <row r="159" spans="1:6" ht="93" x14ac:dyDescent="0.35">
      <c r="A159" s="26" t="s">
        <v>173</v>
      </c>
      <c r="B159" s="26" t="s">
        <v>6</v>
      </c>
      <c r="C159" s="26" t="s">
        <v>920</v>
      </c>
      <c r="D159" s="28">
        <v>45882.833333333299</v>
      </c>
      <c r="E159" s="28">
        <v>45883.25</v>
      </c>
      <c r="F159" s="26" t="s">
        <v>921</v>
      </c>
    </row>
    <row r="160" spans="1:6" ht="93" x14ac:dyDescent="0.35">
      <c r="A160" s="26" t="s">
        <v>180</v>
      </c>
      <c r="B160" s="26" t="s">
        <v>7</v>
      </c>
      <c r="C160" s="26" t="s">
        <v>756</v>
      </c>
      <c r="D160" s="28">
        <v>45882.875</v>
      </c>
      <c r="E160" s="28">
        <v>45883.208333333299</v>
      </c>
      <c r="F160" s="26" t="s">
        <v>757</v>
      </c>
    </row>
    <row r="161" spans="1:6" ht="77.5" x14ac:dyDescent="0.35">
      <c r="A161" s="26" t="s">
        <v>180</v>
      </c>
      <c r="B161" s="26" t="s">
        <v>7</v>
      </c>
      <c r="C161" s="26" t="s">
        <v>758</v>
      </c>
      <c r="D161" s="28">
        <v>45882.875</v>
      </c>
      <c r="E161" s="28">
        <v>45883.208333333299</v>
      </c>
      <c r="F161" s="26" t="s">
        <v>757</v>
      </c>
    </row>
    <row r="162" spans="1:6" ht="93" x14ac:dyDescent="0.35">
      <c r="A162" s="26" t="s">
        <v>180</v>
      </c>
      <c r="B162" s="26" t="s">
        <v>7</v>
      </c>
      <c r="C162" s="26" t="s">
        <v>759</v>
      </c>
      <c r="D162" s="28">
        <v>45882.875</v>
      </c>
      <c r="E162" s="28">
        <v>45883.208333333299</v>
      </c>
      <c r="F162" s="26" t="s">
        <v>757</v>
      </c>
    </row>
    <row r="163" spans="1:6" ht="77.5" x14ac:dyDescent="0.35">
      <c r="A163" s="26" t="s">
        <v>180</v>
      </c>
      <c r="B163" s="26" t="s">
        <v>7</v>
      </c>
      <c r="C163" s="26" t="s">
        <v>760</v>
      </c>
      <c r="D163" s="28">
        <v>45882.875</v>
      </c>
      <c r="E163" s="28">
        <v>45883.208333333299</v>
      </c>
      <c r="F163" s="26" t="s">
        <v>757</v>
      </c>
    </row>
    <row r="164" spans="1:6" ht="77.5" x14ac:dyDescent="0.35">
      <c r="A164" s="26" t="s">
        <v>180</v>
      </c>
      <c r="B164" s="26" t="s">
        <v>7</v>
      </c>
      <c r="C164" s="26" t="s">
        <v>761</v>
      </c>
      <c r="D164" s="28">
        <v>45882.875</v>
      </c>
      <c r="E164" s="28">
        <v>45883.208333333299</v>
      </c>
      <c r="F164" s="26" t="s">
        <v>757</v>
      </c>
    </row>
    <row r="165" spans="1:6" ht="77.5" x14ac:dyDescent="0.35">
      <c r="A165" s="26" t="s">
        <v>180</v>
      </c>
      <c r="B165" s="26" t="s">
        <v>7</v>
      </c>
      <c r="C165" s="26" t="s">
        <v>762</v>
      </c>
      <c r="D165" s="28">
        <v>45882.875</v>
      </c>
      <c r="E165" s="28">
        <v>45883.208333333299</v>
      </c>
      <c r="F165" s="26" t="s">
        <v>757</v>
      </c>
    </row>
    <row r="166" spans="1:6" ht="77.5" x14ac:dyDescent="0.35">
      <c r="A166" s="26" t="s">
        <v>180</v>
      </c>
      <c r="B166" s="26" t="s">
        <v>7</v>
      </c>
      <c r="C166" s="26" t="s">
        <v>763</v>
      </c>
      <c r="D166" s="28">
        <v>45882.875</v>
      </c>
      <c r="E166" s="28">
        <v>45883.208333333299</v>
      </c>
      <c r="F166" s="26" t="s">
        <v>757</v>
      </c>
    </row>
    <row r="167" spans="1:6" ht="77.5" x14ac:dyDescent="0.35">
      <c r="A167" s="26" t="s">
        <v>180</v>
      </c>
      <c r="B167" s="26" t="s">
        <v>7</v>
      </c>
      <c r="C167" s="26" t="s">
        <v>764</v>
      </c>
      <c r="D167" s="28">
        <v>45882.875</v>
      </c>
      <c r="E167" s="28">
        <v>45883.208333333299</v>
      </c>
      <c r="F167" s="26" t="s">
        <v>757</v>
      </c>
    </row>
    <row r="168" spans="1:6" ht="62" x14ac:dyDescent="0.35">
      <c r="A168" s="26" t="s">
        <v>180</v>
      </c>
      <c r="B168" s="26" t="s">
        <v>7</v>
      </c>
      <c r="C168" s="26" t="s">
        <v>202</v>
      </c>
      <c r="D168" s="28">
        <v>45882.875</v>
      </c>
      <c r="E168" s="28">
        <v>45883.25</v>
      </c>
      <c r="F168" s="26" t="s">
        <v>203</v>
      </c>
    </row>
    <row r="169" spans="1:6" ht="62" x14ac:dyDescent="0.35">
      <c r="A169" s="26" t="s">
        <v>180</v>
      </c>
      <c r="B169" s="26" t="s">
        <v>8</v>
      </c>
      <c r="C169" s="26" t="s">
        <v>214</v>
      </c>
      <c r="D169" s="28">
        <v>45882.875</v>
      </c>
      <c r="E169" s="28">
        <v>45883.25</v>
      </c>
      <c r="F169" s="26" t="s">
        <v>215</v>
      </c>
    </row>
    <row r="170" spans="1:6" ht="62" x14ac:dyDescent="0.35">
      <c r="A170" s="26" t="s">
        <v>180</v>
      </c>
      <c r="B170" s="26" t="s">
        <v>8</v>
      </c>
      <c r="C170" s="26" t="s">
        <v>216</v>
      </c>
      <c r="D170" s="28">
        <v>45882.875</v>
      </c>
      <c r="E170" s="28">
        <v>45883.25</v>
      </c>
      <c r="F170" s="26" t="s">
        <v>215</v>
      </c>
    </row>
    <row r="171" spans="1:6" ht="62" x14ac:dyDescent="0.35">
      <c r="A171" s="26" t="s">
        <v>183</v>
      </c>
      <c r="B171" s="26" t="s">
        <v>2</v>
      </c>
      <c r="C171" s="26" t="s">
        <v>660</v>
      </c>
      <c r="D171" s="28">
        <v>45882.875</v>
      </c>
      <c r="E171" s="28">
        <v>45883.208333333299</v>
      </c>
      <c r="F171" s="26" t="s">
        <v>661</v>
      </c>
    </row>
    <row r="172" spans="1:6" ht="46.5" x14ac:dyDescent="0.35">
      <c r="A172" s="26" t="s">
        <v>183</v>
      </c>
      <c r="B172" s="26" t="s">
        <v>2</v>
      </c>
      <c r="C172" s="26" t="s">
        <v>662</v>
      </c>
      <c r="D172" s="28">
        <v>45882.875</v>
      </c>
      <c r="E172" s="28">
        <v>45883.208333333299</v>
      </c>
      <c r="F172" s="26" t="s">
        <v>661</v>
      </c>
    </row>
    <row r="173" spans="1:6" ht="93" x14ac:dyDescent="0.35">
      <c r="A173" s="26" t="s">
        <v>107</v>
      </c>
      <c r="B173" s="26" t="s">
        <v>4</v>
      </c>
      <c r="C173" s="26" t="s">
        <v>741</v>
      </c>
      <c r="D173" s="28">
        <v>45882.833333333299</v>
      </c>
      <c r="E173" s="28">
        <v>45883.25</v>
      </c>
      <c r="F173" s="26" t="s">
        <v>742</v>
      </c>
    </row>
    <row r="174" spans="1:6" ht="77.5" x14ac:dyDescent="0.35">
      <c r="A174" s="26" t="s">
        <v>107</v>
      </c>
      <c r="B174" s="26" t="s">
        <v>4</v>
      </c>
      <c r="C174" s="26" t="s">
        <v>743</v>
      </c>
      <c r="D174" s="28">
        <v>45882.875</v>
      </c>
      <c r="E174" s="28">
        <v>45883.25</v>
      </c>
      <c r="F174" s="26" t="s">
        <v>742</v>
      </c>
    </row>
    <row r="175" spans="1:6" ht="77.5" x14ac:dyDescent="0.35">
      <c r="A175" s="26" t="s">
        <v>107</v>
      </c>
      <c r="B175" s="26" t="s">
        <v>5</v>
      </c>
      <c r="C175" s="26" t="s">
        <v>744</v>
      </c>
      <c r="D175" s="28">
        <v>45882.833333333299</v>
      </c>
      <c r="E175" s="28">
        <v>45883.25</v>
      </c>
      <c r="F175" s="26" t="s">
        <v>745</v>
      </c>
    </row>
    <row r="176" spans="1:6" ht="77.5" x14ac:dyDescent="0.35">
      <c r="A176" s="26" t="s">
        <v>107</v>
      </c>
      <c r="B176" s="26" t="s">
        <v>4</v>
      </c>
      <c r="C176" s="26" t="s">
        <v>746</v>
      </c>
      <c r="D176" s="28">
        <v>45882.833333333299</v>
      </c>
      <c r="E176" s="28">
        <v>45883.25</v>
      </c>
      <c r="F176" s="26" t="s">
        <v>747</v>
      </c>
    </row>
    <row r="177" spans="1:6" ht="77.5" x14ac:dyDescent="0.35">
      <c r="A177" s="26" t="s">
        <v>107</v>
      </c>
      <c r="B177" s="26" t="s">
        <v>5</v>
      </c>
      <c r="C177" s="26" t="s">
        <v>195</v>
      </c>
      <c r="D177" s="28">
        <v>45684.208333333299</v>
      </c>
      <c r="E177" s="28">
        <v>46143.25</v>
      </c>
      <c r="F177" s="26" t="s">
        <v>196</v>
      </c>
    </row>
    <row r="178" spans="1:6" ht="77.5" x14ac:dyDescent="0.35">
      <c r="A178" s="26" t="s">
        <v>101</v>
      </c>
      <c r="B178" s="26" t="s">
        <v>8</v>
      </c>
      <c r="C178" s="26" t="s">
        <v>102</v>
      </c>
      <c r="D178" s="28">
        <v>45882.833333333299</v>
      </c>
      <c r="E178" s="28">
        <v>45883.25</v>
      </c>
      <c r="F178" s="26" t="s">
        <v>103</v>
      </c>
    </row>
    <row r="179" spans="1:6" ht="77.5" x14ac:dyDescent="0.35">
      <c r="A179" s="26" t="s">
        <v>101</v>
      </c>
      <c r="B179" s="26" t="s">
        <v>7</v>
      </c>
      <c r="C179" s="26" t="s">
        <v>163</v>
      </c>
      <c r="D179" s="28">
        <v>45882.833333333299</v>
      </c>
      <c r="E179" s="28">
        <v>45883.25</v>
      </c>
      <c r="F179" s="26" t="s">
        <v>164</v>
      </c>
    </row>
    <row r="180" spans="1:6" ht="77.5" x14ac:dyDescent="0.35">
      <c r="A180" s="26" t="s">
        <v>204</v>
      </c>
      <c r="B180" s="26" t="s">
        <v>5</v>
      </c>
      <c r="C180" s="26" t="s">
        <v>212</v>
      </c>
      <c r="D180" s="28">
        <v>45882.833333333299</v>
      </c>
      <c r="E180" s="28">
        <v>45883.208333333299</v>
      </c>
      <c r="F180" s="26" t="s">
        <v>213</v>
      </c>
    </row>
    <row r="181" spans="1:6" ht="62" x14ac:dyDescent="0.35">
      <c r="A181" s="26" t="s">
        <v>170</v>
      </c>
      <c r="B181" s="26" t="s">
        <v>4</v>
      </c>
      <c r="C181" s="26" t="s">
        <v>171</v>
      </c>
      <c r="D181" s="28">
        <v>44936.875</v>
      </c>
      <c r="E181" s="28">
        <v>46060.208333333299</v>
      </c>
      <c r="F181" s="26" t="s">
        <v>172</v>
      </c>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182:F182">
    <cfRule type="expression" dxfId="7" priority="2">
      <formula>$J182="Over 12 hours"</formula>
    </cfRule>
  </conditionalFormatting>
  <conditionalFormatting sqref="A3:F181">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Thursday, 14 August</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23</v>
      </c>
      <c r="B3" s="25" t="s">
        <v>18</v>
      </c>
      <c r="C3" s="26" t="s">
        <v>46</v>
      </c>
      <c r="D3" s="27">
        <v>45847.208333333299</v>
      </c>
      <c r="E3" s="27">
        <v>46507.999305555597</v>
      </c>
      <c r="F3" s="26" t="s">
        <v>47</v>
      </c>
    </row>
    <row r="4" spans="1:6" s="3" customFormat="1" ht="62" x14ac:dyDescent="0.35">
      <c r="A4" s="25" t="s">
        <v>23</v>
      </c>
      <c r="B4" s="25" t="s">
        <v>6</v>
      </c>
      <c r="C4" s="26" t="s">
        <v>617</v>
      </c>
      <c r="D4" s="27">
        <v>45883.875</v>
      </c>
      <c r="E4" s="27">
        <v>45884.208333333299</v>
      </c>
      <c r="F4" s="26" t="s">
        <v>49</v>
      </c>
    </row>
    <row r="5" spans="1:6" s="3" customFormat="1" ht="62" x14ac:dyDescent="0.35">
      <c r="A5" s="25" t="s">
        <v>23</v>
      </c>
      <c r="B5" s="25" t="s">
        <v>6</v>
      </c>
      <c r="C5" s="26" t="s">
        <v>618</v>
      </c>
      <c r="D5" s="27">
        <v>45883.875</v>
      </c>
      <c r="E5" s="27">
        <v>45884.208333333299</v>
      </c>
      <c r="F5" s="26" t="s">
        <v>49</v>
      </c>
    </row>
    <row r="6" spans="1:6" s="3" customFormat="1" ht="62" x14ac:dyDescent="0.35">
      <c r="A6" s="25" t="s">
        <v>23</v>
      </c>
      <c r="B6" s="25" t="s">
        <v>2</v>
      </c>
      <c r="C6" s="26" t="s">
        <v>643</v>
      </c>
      <c r="D6" s="27">
        <v>45883.875</v>
      </c>
      <c r="E6" s="27">
        <v>45884.25</v>
      </c>
      <c r="F6" s="26" t="s">
        <v>644</v>
      </c>
    </row>
    <row r="7" spans="1:6" s="3" customFormat="1" ht="77.5" x14ac:dyDescent="0.35">
      <c r="A7" s="25" t="s">
        <v>122</v>
      </c>
      <c r="B7" s="25" t="s">
        <v>6</v>
      </c>
      <c r="C7" s="26" t="s">
        <v>380</v>
      </c>
      <c r="D7" s="27">
        <v>45883.833333333299</v>
      </c>
      <c r="E7" s="27">
        <v>45884.25</v>
      </c>
      <c r="F7" s="26" t="s">
        <v>381</v>
      </c>
    </row>
    <row r="8" spans="1:6" s="3" customFormat="1" ht="62" x14ac:dyDescent="0.35">
      <c r="A8" s="25" t="s">
        <v>122</v>
      </c>
      <c r="B8" s="25" t="s">
        <v>2</v>
      </c>
      <c r="C8" s="26" t="s">
        <v>143</v>
      </c>
      <c r="D8" s="27">
        <v>45883.833333333299</v>
      </c>
      <c r="E8" s="27">
        <v>45884.25</v>
      </c>
      <c r="F8" s="26" t="s">
        <v>144</v>
      </c>
    </row>
    <row r="9" spans="1:6" s="3" customFormat="1" ht="46.5" x14ac:dyDescent="0.35">
      <c r="A9" s="25" t="s">
        <v>122</v>
      </c>
      <c r="B9" s="25" t="s">
        <v>6</v>
      </c>
      <c r="C9" s="26" t="s">
        <v>145</v>
      </c>
      <c r="D9" s="27">
        <v>45883.833333333299</v>
      </c>
      <c r="E9" s="27">
        <v>45884.25</v>
      </c>
      <c r="F9" s="26" t="s">
        <v>146</v>
      </c>
    </row>
    <row r="10" spans="1:6" s="3" customFormat="1" ht="46.5" x14ac:dyDescent="0.35">
      <c r="A10" s="25" t="s">
        <v>122</v>
      </c>
      <c r="B10" s="25" t="s">
        <v>6</v>
      </c>
      <c r="C10" s="26" t="s">
        <v>147</v>
      </c>
      <c r="D10" s="27">
        <v>45883.833333333299</v>
      </c>
      <c r="E10" s="27">
        <v>45884.25</v>
      </c>
      <c r="F10" s="26" t="s">
        <v>146</v>
      </c>
    </row>
    <row r="11" spans="1:6" s="3" customFormat="1" ht="46.5" x14ac:dyDescent="0.35">
      <c r="A11" s="25" t="s">
        <v>631</v>
      </c>
      <c r="B11" s="25" t="s">
        <v>4</v>
      </c>
      <c r="C11" s="26" t="s">
        <v>632</v>
      </c>
      <c r="D11" s="27">
        <v>45883.833333333299</v>
      </c>
      <c r="E11" s="27">
        <v>45884.25</v>
      </c>
      <c r="F11" s="26" t="s">
        <v>633</v>
      </c>
    </row>
    <row r="12" spans="1:6" s="3" customFormat="1" ht="62" x14ac:dyDescent="0.35">
      <c r="A12" s="25" t="s">
        <v>631</v>
      </c>
      <c r="B12" s="25" t="s">
        <v>5</v>
      </c>
      <c r="C12" s="26" t="s">
        <v>634</v>
      </c>
      <c r="D12" s="27">
        <v>45883.895833333299</v>
      </c>
      <c r="E12" s="27">
        <v>45884.25</v>
      </c>
      <c r="F12" s="26" t="s">
        <v>633</v>
      </c>
    </row>
    <row r="13" spans="1:6" s="3" customFormat="1" ht="62" x14ac:dyDescent="0.35">
      <c r="A13" s="25" t="s">
        <v>56</v>
      </c>
      <c r="B13" s="25" t="s">
        <v>6</v>
      </c>
      <c r="C13" s="26" t="s">
        <v>483</v>
      </c>
      <c r="D13" s="27">
        <v>45883.291666666701</v>
      </c>
      <c r="E13" s="27">
        <v>45883.75</v>
      </c>
      <c r="F13" s="26" t="s">
        <v>484</v>
      </c>
    </row>
    <row r="14" spans="1:6" s="3" customFormat="1" ht="62" x14ac:dyDescent="0.35">
      <c r="A14" s="25" t="s">
        <v>56</v>
      </c>
      <c r="B14" s="25" t="s">
        <v>6</v>
      </c>
      <c r="C14" s="26" t="s">
        <v>483</v>
      </c>
      <c r="D14" s="27">
        <v>45884.291666666701</v>
      </c>
      <c r="E14" s="27">
        <v>45884.75</v>
      </c>
      <c r="F14" s="26" t="s">
        <v>484</v>
      </c>
    </row>
    <row r="15" spans="1:6" s="3" customFormat="1" ht="46.5" x14ac:dyDescent="0.35">
      <c r="A15" s="25" t="s">
        <v>56</v>
      </c>
      <c r="B15" s="25" t="s">
        <v>6</v>
      </c>
      <c r="C15" s="26" t="s">
        <v>608</v>
      </c>
      <c r="D15" s="27">
        <v>45883.833333333299</v>
      </c>
      <c r="E15" s="27">
        <v>45884.25</v>
      </c>
      <c r="F15" s="26" t="s">
        <v>607</v>
      </c>
    </row>
    <row r="16" spans="1:6" s="3" customFormat="1" ht="62" x14ac:dyDescent="0.35">
      <c r="A16" s="25" t="s">
        <v>30</v>
      </c>
      <c r="B16" s="25" t="s">
        <v>6</v>
      </c>
      <c r="C16" s="26" t="s">
        <v>489</v>
      </c>
      <c r="D16" s="27">
        <v>45883.875</v>
      </c>
      <c r="E16" s="27">
        <v>45884.208333333299</v>
      </c>
      <c r="F16" s="26" t="s">
        <v>490</v>
      </c>
    </row>
    <row r="17" spans="1:6" s="3" customFormat="1" ht="77.5" x14ac:dyDescent="0.35">
      <c r="A17" s="25" t="s">
        <v>30</v>
      </c>
      <c r="B17" s="25" t="s">
        <v>2</v>
      </c>
      <c r="C17" s="26" t="s">
        <v>609</v>
      </c>
      <c r="D17" s="27">
        <v>45883.875</v>
      </c>
      <c r="E17" s="27">
        <v>45883.958333333299</v>
      </c>
      <c r="F17" s="26" t="s">
        <v>34</v>
      </c>
    </row>
    <row r="18" spans="1:6" s="3" customFormat="1" ht="77.5" x14ac:dyDescent="0.35">
      <c r="A18" s="25" t="s">
        <v>30</v>
      </c>
      <c r="B18" s="25" t="s">
        <v>2</v>
      </c>
      <c r="C18" s="26" t="s">
        <v>610</v>
      </c>
      <c r="D18" s="27">
        <v>45883.958333333299</v>
      </c>
      <c r="E18" s="27">
        <v>45884.083333333299</v>
      </c>
      <c r="F18" s="26" t="s">
        <v>34</v>
      </c>
    </row>
    <row r="19" spans="1:6" s="3" customFormat="1" ht="77.5" x14ac:dyDescent="0.35">
      <c r="A19" s="25" t="s">
        <v>30</v>
      </c>
      <c r="B19" s="25" t="s">
        <v>2</v>
      </c>
      <c r="C19" s="26" t="s">
        <v>611</v>
      </c>
      <c r="D19" s="27">
        <v>45884.083333333299</v>
      </c>
      <c r="E19" s="27">
        <v>45884.208333333299</v>
      </c>
      <c r="F19" s="26" t="s">
        <v>34</v>
      </c>
    </row>
    <row r="20" spans="1:6" s="3" customFormat="1" ht="46.5" x14ac:dyDescent="0.35">
      <c r="A20" s="25" t="s">
        <v>36</v>
      </c>
      <c r="B20" s="25" t="s">
        <v>5</v>
      </c>
      <c r="C20" s="26" t="s">
        <v>606</v>
      </c>
      <c r="D20" s="27">
        <v>45883.833333333299</v>
      </c>
      <c r="E20" s="27">
        <v>45884.25</v>
      </c>
      <c r="F20" s="26" t="s">
        <v>607</v>
      </c>
    </row>
    <row r="21" spans="1:6" s="3" customFormat="1" ht="46.5" x14ac:dyDescent="0.35">
      <c r="A21" s="25" t="s">
        <v>36</v>
      </c>
      <c r="B21" s="25" t="s">
        <v>5</v>
      </c>
      <c r="C21" s="26" t="s">
        <v>612</v>
      </c>
      <c r="D21" s="27">
        <v>45883.833333333299</v>
      </c>
      <c r="E21" s="27">
        <v>45884.25</v>
      </c>
      <c r="F21" s="26" t="s">
        <v>613</v>
      </c>
    </row>
    <row r="22" spans="1:6" s="3" customFormat="1" ht="62" x14ac:dyDescent="0.35">
      <c r="A22" s="25" t="s">
        <v>36</v>
      </c>
      <c r="B22" s="25" t="s">
        <v>5</v>
      </c>
      <c r="C22" s="26" t="s">
        <v>615</v>
      </c>
      <c r="D22" s="27">
        <v>45883.875</v>
      </c>
      <c r="E22" s="27">
        <v>45884.208333333299</v>
      </c>
      <c r="F22" s="26" t="s">
        <v>616</v>
      </c>
    </row>
    <row r="23" spans="1:6" s="3" customFormat="1" ht="62" x14ac:dyDescent="0.35">
      <c r="A23" s="25" t="s">
        <v>36</v>
      </c>
      <c r="B23" s="25" t="s">
        <v>4</v>
      </c>
      <c r="C23" s="26" t="s">
        <v>499</v>
      </c>
      <c r="D23" s="27">
        <v>45883.833333333299</v>
      </c>
      <c r="E23" s="27">
        <v>45884.25</v>
      </c>
      <c r="F23" s="26" t="s">
        <v>500</v>
      </c>
    </row>
    <row r="24" spans="1:6" s="3" customFormat="1" ht="14.25" customHeight="1" x14ac:dyDescent="0.35">
      <c r="A24" s="25" t="s">
        <v>635</v>
      </c>
      <c r="B24" s="25" t="s">
        <v>5</v>
      </c>
      <c r="C24" s="26" t="s">
        <v>636</v>
      </c>
      <c r="D24" s="27">
        <v>45883.833333333299</v>
      </c>
      <c r="E24" s="27">
        <v>45884.208333333299</v>
      </c>
      <c r="F24" s="26" t="s">
        <v>637</v>
      </c>
    </row>
    <row r="25" spans="1:6" s="3" customFormat="1" ht="62" x14ac:dyDescent="0.35">
      <c r="A25" s="25" t="s">
        <v>148</v>
      </c>
      <c r="B25" s="25" t="s">
        <v>2</v>
      </c>
      <c r="C25" s="26" t="s">
        <v>151</v>
      </c>
      <c r="D25" s="27">
        <v>45883.833333333299</v>
      </c>
      <c r="E25" s="27">
        <v>45884.25</v>
      </c>
      <c r="F25" s="26" t="s">
        <v>152</v>
      </c>
    </row>
    <row r="26" spans="1:6" s="3" customFormat="1" ht="62" x14ac:dyDescent="0.35">
      <c r="A26" s="25" t="s">
        <v>148</v>
      </c>
      <c r="B26" s="25" t="s">
        <v>6</v>
      </c>
      <c r="C26" s="26" t="s">
        <v>153</v>
      </c>
      <c r="D26" s="27">
        <v>45883.833333333299</v>
      </c>
      <c r="E26" s="27">
        <v>45884.25</v>
      </c>
      <c r="F26" s="26" t="s">
        <v>154</v>
      </c>
    </row>
    <row r="27" spans="1:6" s="3" customFormat="1" ht="62" x14ac:dyDescent="0.35">
      <c r="A27" s="25" t="s">
        <v>148</v>
      </c>
      <c r="B27" s="25" t="s">
        <v>2</v>
      </c>
      <c r="C27" s="26" t="s">
        <v>155</v>
      </c>
      <c r="D27" s="27">
        <v>45883.833333333299</v>
      </c>
      <c r="E27" s="27">
        <v>45884.25</v>
      </c>
      <c r="F27" s="26" t="s">
        <v>156</v>
      </c>
    </row>
    <row r="28" spans="1:6" s="3" customFormat="1" ht="62" x14ac:dyDescent="0.35">
      <c r="A28" s="25" t="s">
        <v>148</v>
      </c>
      <c r="B28" s="25" t="s">
        <v>6</v>
      </c>
      <c r="C28" s="26" t="s">
        <v>526</v>
      </c>
      <c r="D28" s="27">
        <v>45883.833333333299</v>
      </c>
      <c r="E28" s="27">
        <v>45884.25</v>
      </c>
      <c r="F28" s="26" t="s">
        <v>527</v>
      </c>
    </row>
    <row r="29" spans="1:6" s="3" customFormat="1" ht="62" x14ac:dyDescent="0.35">
      <c r="A29" s="25" t="s">
        <v>148</v>
      </c>
      <c r="B29" s="25" t="s">
        <v>2</v>
      </c>
      <c r="C29" s="26" t="s">
        <v>157</v>
      </c>
      <c r="D29" s="27">
        <v>45883.833333333299</v>
      </c>
      <c r="E29" s="27">
        <v>45884.25</v>
      </c>
      <c r="F29" s="26" t="s">
        <v>158</v>
      </c>
    </row>
    <row r="30" spans="1:6" s="3" customFormat="1" ht="62" x14ac:dyDescent="0.35">
      <c r="A30" s="25" t="s">
        <v>138</v>
      </c>
      <c r="B30" s="25" t="s">
        <v>6</v>
      </c>
      <c r="C30" s="26" t="s">
        <v>139</v>
      </c>
      <c r="D30" s="27">
        <v>45883.833333333299</v>
      </c>
      <c r="E30" s="27">
        <v>45884.25</v>
      </c>
      <c r="F30" s="26" t="s">
        <v>140</v>
      </c>
    </row>
    <row r="31" spans="1:6" s="3" customFormat="1" ht="46.5" x14ac:dyDescent="0.35">
      <c r="A31" s="25" t="s">
        <v>265</v>
      </c>
      <c r="B31" s="25" t="s">
        <v>5</v>
      </c>
      <c r="C31" s="26" t="s">
        <v>680</v>
      </c>
      <c r="D31" s="27">
        <v>45883.833333333299</v>
      </c>
      <c r="E31" s="27">
        <v>45884.25</v>
      </c>
      <c r="F31" s="26" t="s">
        <v>681</v>
      </c>
    </row>
    <row r="32" spans="1:6" s="3" customFormat="1" ht="46.5" x14ac:dyDescent="0.35">
      <c r="A32" s="25" t="s">
        <v>265</v>
      </c>
      <c r="B32" s="25" t="s">
        <v>5</v>
      </c>
      <c r="C32" s="26" t="s">
        <v>682</v>
      </c>
      <c r="D32" s="27">
        <v>45883.833333333299</v>
      </c>
      <c r="E32" s="27">
        <v>45884.25</v>
      </c>
      <c r="F32" s="26" t="s">
        <v>681</v>
      </c>
    </row>
    <row r="33" spans="1:6" s="3" customFormat="1" ht="46.5" x14ac:dyDescent="0.35">
      <c r="A33" s="25" t="s">
        <v>561</v>
      </c>
      <c r="B33" s="25" t="s">
        <v>5</v>
      </c>
      <c r="C33" s="26" t="s">
        <v>679</v>
      </c>
      <c r="D33" s="27">
        <v>45883.833333333299</v>
      </c>
      <c r="E33" s="27">
        <v>45884.25</v>
      </c>
      <c r="F33" s="26" t="s">
        <v>563</v>
      </c>
    </row>
    <row r="34" spans="1:6" s="3" customFormat="1" ht="46.5" x14ac:dyDescent="0.35">
      <c r="A34" s="25" t="s">
        <v>416</v>
      </c>
      <c r="B34" s="25" t="s">
        <v>18</v>
      </c>
      <c r="C34" s="26" t="s">
        <v>555</v>
      </c>
      <c r="D34" s="27">
        <v>45883.833333333299</v>
      </c>
      <c r="E34" s="27">
        <v>45884.25</v>
      </c>
      <c r="F34" s="26" t="s">
        <v>556</v>
      </c>
    </row>
    <row r="35" spans="1:6" s="3" customFormat="1" ht="46.5" x14ac:dyDescent="0.35">
      <c r="A35" s="25" t="s">
        <v>416</v>
      </c>
      <c r="B35" s="25" t="s">
        <v>2</v>
      </c>
      <c r="C35" s="26" t="s">
        <v>417</v>
      </c>
      <c r="D35" s="27">
        <v>45883.833333333299</v>
      </c>
      <c r="E35" s="27">
        <v>45884.25</v>
      </c>
      <c r="F35" s="26" t="s">
        <v>418</v>
      </c>
    </row>
    <row r="36" spans="1:6" s="3" customFormat="1" ht="46.5" x14ac:dyDescent="0.35">
      <c r="A36" s="25" t="s">
        <v>245</v>
      </c>
      <c r="B36" s="25" t="s">
        <v>5</v>
      </c>
      <c r="C36" s="26" t="s">
        <v>549</v>
      </c>
      <c r="D36" s="27">
        <v>45883.875</v>
      </c>
      <c r="E36" s="27">
        <v>45884.25</v>
      </c>
      <c r="F36" s="26" t="s">
        <v>550</v>
      </c>
    </row>
    <row r="37" spans="1:6" s="3" customFormat="1" ht="62" x14ac:dyDescent="0.35">
      <c r="A37" s="25" t="s">
        <v>245</v>
      </c>
      <c r="B37" s="25" t="s">
        <v>5</v>
      </c>
      <c r="C37" s="26" t="s">
        <v>468</v>
      </c>
      <c r="D37" s="27">
        <v>45883.833333333299</v>
      </c>
      <c r="E37" s="27">
        <v>45884.25</v>
      </c>
      <c r="F37" s="26" t="s">
        <v>469</v>
      </c>
    </row>
    <row r="38" spans="1:6" s="3" customFormat="1" ht="62" x14ac:dyDescent="0.35">
      <c r="A38" s="25" t="s">
        <v>245</v>
      </c>
      <c r="B38" s="25" t="s">
        <v>4</v>
      </c>
      <c r="C38" s="26" t="s">
        <v>260</v>
      </c>
      <c r="D38" s="27">
        <v>45883.833333333299</v>
      </c>
      <c r="E38" s="27">
        <v>45884.25</v>
      </c>
      <c r="F38" s="26" t="s">
        <v>261</v>
      </c>
    </row>
    <row r="39" spans="1:6" s="3" customFormat="1" ht="46.5" x14ac:dyDescent="0.35">
      <c r="A39" s="25" t="s">
        <v>245</v>
      </c>
      <c r="B39" s="25" t="s">
        <v>4</v>
      </c>
      <c r="C39" s="26" t="s">
        <v>557</v>
      </c>
      <c r="D39" s="27">
        <v>45883.833333333299</v>
      </c>
      <c r="E39" s="27">
        <v>45884.25</v>
      </c>
      <c r="F39" s="26" t="s">
        <v>558</v>
      </c>
    </row>
    <row r="40" spans="1:6" s="3" customFormat="1" ht="46.5" x14ac:dyDescent="0.35">
      <c r="A40" s="25" t="s">
        <v>245</v>
      </c>
      <c r="B40" s="25" t="s">
        <v>4</v>
      </c>
      <c r="C40" s="26" t="s">
        <v>559</v>
      </c>
      <c r="D40" s="27">
        <v>45883.833333333299</v>
      </c>
      <c r="E40" s="27">
        <v>45884.25</v>
      </c>
      <c r="F40" s="26" t="s">
        <v>558</v>
      </c>
    </row>
    <row r="41" spans="1:6" s="3" customFormat="1" ht="46.5" x14ac:dyDescent="0.35">
      <c r="A41" s="25" t="s">
        <v>245</v>
      </c>
      <c r="B41" s="25" t="s">
        <v>4</v>
      </c>
      <c r="C41" s="26" t="s">
        <v>560</v>
      </c>
      <c r="D41" s="27">
        <v>45883.833333333299</v>
      </c>
      <c r="E41" s="27">
        <v>45884.25</v>
      </c>
      <c r="F41" s="26" t="s">
        <v>558</v>
      </c>
    </row>
    <row r="42" spans="1:6" s="3" customFormat="1" ht="62" x14ac:dyDescent="0.35">
      <c r="A42" s="25" t="s">
        <v>293</v>
      </c>
      <c r="B42" s="25" t="s">
        <v>2</v>
      </c>
      <c r="C42" s="26" t="s">
        <v>294</v>
      </c>
      <c r="D42" s="27">
        <v>45883.916666666701</v>
      </c>
      <c r="E42" s="27">
        <v>45884.229166666701</v>
      </c>
      <c r="F42" s="26" t="s">
        <v>295</v>
      </c>
    </row>
    <row r="43" spans="1:6" s="3" customFormat="1" ht="46.5" x14ac:dyDescent="0.35">
      <c r="A43" s="25" t="s">
        <v>240</v>
      </c>
      <c r="B43" s="25" t="s">
        <v>2</v>
      </c>
      <c r="C43" s="26" t="s">
        <v>241</v>
      </c>
      <c r="D43" s="27">
        <v>45883.875</v>
      </c>
      <c r="E43" s="27">
        <v>45884.25</v>
      </c>
      <c r="F43" s="26" t="s">
        <v>242</v>
      </c>
    </row>
    <row r="44" spans="1:6" s="3" customFormat="1" ht="62" x14ac:dyDescent="0.35">
      <c r="A44" s="25" t="s">
        <v>315</v>
      </c>
      <c r="B44" s="25" t="s">
        <v>18</v>
      </c>
      <c r="C44" s="26" t="s">
        <v>316</v>
      </c>
      <c r="D44" s="27">
        <v>45883.833333333299</v>
      </c>
      <c r="E44" s="27">
        <v>45884.25</v>
      </c>
      <c r="F44" s="26" t="s">
        <v>317</v>
      </c>
    </row>
    <row r="45" spans="1:6" s="3" customFormat="1" ht="46.5" x14ac:dyDescent="0.35">
      <c r="A45" s="25" t="s">
        <v>325</v>
      </c>
      <c r="B45" s="25" t="s">
        <v>4</v>
      </c>
      <c r="C45" s="26" t="s">
        <v>671</v>
      </c>
      <c r="D45" s="27">
        <v>45883.875</v>
      </c>
      <c r="E45" s="27">
        <v>45884.25</v>
      </c>
      <c r="F45" s="26" t="s">
        <v>672</v>
      </c>
    </row>
    <row r="46" spans="1:6" s="3" customFormat="1" ht="46.5" x14ac:dyDescent="0.35">
      <c r="A46" s="25" t="s">
        <v>325</v>
      </c>
      <c r="B46" s="25" t="s">
        <v>4</v>
      </c>
      <c r="C46" s="26" t="s">
        <v>673</v>
      </c>
      <c r="D46" s="27">
        <v>45883.875</v>
      </c>
      <c r="E46" s="27">
        <v>45884.25</v>
      </c>
      <c r="F46" s="26" t="s">
        <v>672</v>
      </c>
    </row>
    <row r="47" spans="1:6" s="3" customFormat="1" ht="108.5" x14ac:dyDescent="0.35">
      <c r="A47" s="25" t="s">
        <v>325</v>
      </c>
      <c r="B47" s="25" t="s">
        <v>18</v>
      </c>
      <c r="C47" s="26" t="s">
        <v>585</v>
      </c>
      <c r="D47" s="27">
        <v>45883.875</v>
      </c>
      <c r="E47" s="27">
        <v>45884.25</v>
      </c>
      <c r="F47" s="26" t="s">
        <v>586</v>
      </c>
    </row>
    <row r="48" spans="1:6" s="3" customFormat="1" ht="46.5" x14ac:dyDescent="0.35">
      <c r="A48" s="25" t="s">
        <v>228</v>
      </c>
      <c r="B48" s="25" t="s">
        <v>6</v>
      </c>
      <c r="C48" s="26" t="s">
        <v>229</v>
      </c>
      <c r="D48" s="27">
        <v>45883.875</v>
      </c>
      <c r="E48" s="27">
        <v>45884.208333333299</v>
      </c>
      <c r="F48" s="26" t="s">
        <v>540</v>
      </c>
    </row>
    <row r="49" spans="1:6" s="3" customFormat="1" ht="46.5" x14ac:dyDescent="0.35">
      <c r="A49" s="25" t="s">
        <v>228</v>
      </c>
      <c r="B49" s="25" t="s">
        <v>6</v>
      </c>
      <c r="C49" s="26" t="s">
        <v>243</v>
      </c>
      <c r="D49" s="27">
        <v>45883.875</v>
      </c>
      <c r="E49" s="27">
        <v>45884.25</v>
      </c>
      <c r="F49" s="26" t="s">
        <v>244</v>
      </c>
    </row>
    <row r="50" spans="1:6" s="3" customFormat="1" ht="46.5" x14ac:dyDescent="0.35">
      <c r="A50" s="25" t="s">
        <v>228</v>
      </c>
      <c r="B50" s="25" t="s">
        <v>2</v>
      </c>
      <c r="C50" s="26" t="s">
        <v>676</v>
      </c>
      <c r="D50" s="27">
        <v>45883.875</v>
      </c>
      <c r="E50" s="27">
        <v>45884.25</v>
      </c>
      <c r="F50" s="26" t="s">
        <v>677</v>
      </c>
    </row>
    <row r="51" spans="1:6" s="3" customFormat="1" ht="46.5" x14ac:dyDescent="0.35">
      <c r="A51" s="25" t="s">
        <v>228</v>
      </c>
      <c r="B51" s="25" t="s">
        <v>2</v>
      </c>
      <c r="C51" s="26" t="s">
        <v>678</v>
      </c>
      <c r="D51" s="27">
        <v>45883.875</v>
      </c>
      <c r="E51" s="27">
        <v>45884.25</v>
      </c>
      <c r="F51" s="26" t="s">
        <v>677</v>
      </c>
    </row>
    <row r="52" spans="1:6" s="3" customFormat="1" ht="46.5" x14ac:dyDescent="0.35">
      <c r="A52" s="25" t="s">
        <v>312</v>
      </c>
      <c r="B52" s="25" t="s">
        <v>4</v>
      </c>
      <c r="C52" s="26" t="s">
        <v>320</v>
      </c>
      <c r="D52" s="27">
        <v>45883.833333333299</v>
      </c>
      <c r="E52" s="27">
        <v>45884.25</v>
      </c>
      <c r="F52" s="26" t="s">
        <v>321</v>
      </c>
    </row>
    <row r="53" spans="1:6" s="3" customFormat="1" ht="62" x14ac:dyDescent="0.35">
      <c r="A53" s="25" t="s">
        <v>312</v>
      </c>
      <c r="B53" s="25" t="s">
        <v>5</v>
      </c>
      <c r="C53" s="26" t="s">
        <v>581</v>
      </c>
      <c r="D53" s="27">
        <v>45883.833333333299</v>
      </c>
      <c r="E53" s="27">
        <v>45884.25</v>
      </c>
      <c r="F53" s="26" t="s">
        <v>582</v>
      </c>
    </row>
    <row r="54" spans="1:6" s="3" customFormat="1" ht="62" x14ac:dyDescent="0.35">
      <c r="A54" s="25" t="s">
        <v>312</v>
      </c>
      <c r="B54" s="25" t="s">
        <v>5</v>
      </c>
      <c r="C54" s="26" t="s">
        <v>318</v>
      </c>
      <c r="D54" s="27">
        <v>45883.833333333299</v>
      </c>
      <c r="E54" s="27">
        <v>45884.25</v>
      </c>
      <c r="F54" s="26" t="s">
        <v>319</v>
      </c>
    </row>
    <row r="55" spans="1:6" s="3" customFormat="1" ht="77.5" x14ac:dyDescent="0.35">
      <c r="A55" s="25" t="s">
        <v>312</v>
      </c>
      <c r="B55" s="25" t="s">
        <v>2</v>
      </c>
      <c r="C55" s="26" t="s">
        <v>710</v>
      </c>
      <c r="D55" s="27">
        <v>45883.791666666701</v>
      </c>
      <c r="E55" s="27">
        <v>45884.208333333299</v>
      </c>
      <c r="F55" s="26" t="s">
        <v>708</v>
      </c>
    </row>
    <row r="56" spans="1:6" s="3" customFormat="1" ht="31" x14ac:dyDescent="0.35">
      <c r="A56" s="25" t="s">
        <v>668</v>
      </c>
      <c r="B56" s="25" t="s">
        <v>6</v>
      </c>
      <c r="C56" s="26" t="s">
        <v>669</v>
      </c>
      <c r="D56" s="27">
        <v>45883.895833333299</v>
      </c>
      <c r="E56" s="27">
        <v>45884.25</v>
      </c>
      <c r="F56" s="26" t="s">
        <v>670</v>
      </c>
    </row>
    <row r="57" spans="1:6" s="18" customFormat="1" ht="62" x14ac:dyDescent="0.35">
      <c r="A57" s="25" t="s">
        <v>687</v>
      </c>
      <c r="B57" s="25" t="s">
        <v>2</v>
      </c>
      <c r="C57" s="26" t="s">
        <v>688</v>
      </c>
      <c r="D57" s="27">
        <v>45883.916666666701</v>
      </c>
      <c r="E57" s="27">
        <v>45884.229166666701</v>
      </c>
      <c r="F57" s="26" t="s">
        <v>689</v>
      </c>
    </row>
    <row r="58" spans="1:6" s="3" customFormat="1" ht="31" x14ac:dyDescent="0.35">
      <c r="A58" s="25" t="s">
        <v>328</v>
      </c>
      <c r="B58" s="25" t="s">
        <v>6</v>
      </c>
      <c r="C58" s="26" t="s">
        <v>329</v>
      </c>
      <c r="D58" s="27">
        <v>45883.833333333299</v>
      </c>
      <c r="E58" s="27">
        <v>45884.25</v>
      </c>
      <c r="F58" s="26" t="s">
        <v>330</v>
      </c>
    </row>
    <row r="59" spans="1:6" s="3" customFormat="1" ht="31" x14ac:dyDescent="0.35">
      <c r="A59" s="25" t="s">
        <v>328</v>
      </c>
      <c r="B59" s="25" t="s">
        <v>2</v>
      </c>
      <c r="C59" s="26" t="s">
        <v>331</v>
      </c>
      <c r="D59" s="27">
        <v>45883.833333333299</v>
      </c>
      <c r="E59" s="27">
        <v>45884.25</v>
      </c>
      <c r="F59" s="26" t="s">
        <v>332</v>
      </c>
    </row>
    <row r="60" spans="1:6" s="3" customFormat="1" ht="62" x14ac:dyDescent="0.35">
      <c r="A60" s="25" t="s">
        <v>694</v>
      </c>
      <c r="B60" s="25" t="s">
        <v>6</v>
      </c>
      <c r="C60" s="26" t="s">
        <v>695</v>
      </c>
      <c r="D60" s="27">
        <v>45883.833333333299</v>
      </c>
      <c r="E60" s="27">
        <v>45884.25</v>
      </c>
      <c r="F60" s="26" t="s">
        <v>696</v>
      </c>
    </row>
    <row r="61" spans="1:6" s="3" customFormat="1" ht="93" x14ac:dyDescent="0.35">
      <c r="A61" s="25" t="s">
        <v>89</v>
      </c>
      <c r="B61" s="25" t="s">
        <v>6</v>
      </c>
      <c r="C61" s="26" t="s">
        <v>514</v>
      </c>
      <c r="D61" s="27">
        <v>45883.833333333299</v>
      </c>
      <c r="E61" s="27">
        <v>45884.25</v>
      </c>
      <c r="F61" s="26" t="s">
        <v>513</v>
      </c>
    </row>
    <row r="62" spans="1:6" s="3" customFormat="1" ht="77.5" x14ac:dyDescent="0.35">
      <c r="A62" s="25" t="s">
        <v>43</v>
      </c>
      <c r="B62" s="25" t="s">
        <v>5</v>
      </c>
      <c r="C62" s="26" t="s">
        <v>44</v>
      </c>
      <c r="D62" s="27">
        <v>45883.833333333299</v>
      </c>
      <c r="E62" s="27">
        <v>45884.25</v>
      </c>
      <c r="F62" s="26" t="s">
        <v>45</v>
      </c>
    </row>
    <row r="63" spans="1:6" s="3" customFormat="1" ht="93" x14ac:dyDescent="0.35">
      <c r="A63" s="25" t="s">
        <v>70</v>
      </c>
      <c r="B63" s="25" t="s">
        <v>6</v>
      </c>
      <c r="C63" s="26" t="s">
        <v>623</v>
      </c>
      <c r="D63" s="27">
        <v>45883.833333333299</v>
      </c>
      <c r="E63" s="27">
        <v>45884.25</v>
      </c>
      <c r="F63" s="26" t="s">
        <v>516</v>
      </c>
    </row>
    <row r="64" spans="1:6" s="3" customFormat="1" ht="93" x14ac:dyDescent="0.35">
      <c r="A64" s="25" t="s">
        <v>70</v>
      </c>
      <c r="B64" s="25" t="s">
        <v>6</v>
      </c>
      <c r="C64" s="26" t="s">
        <v>624</v>
      </c>
      <c r="D64" s="27">
        <v>45883.833333333299</v>
      </c>
      <c r="E64" s="27">
        <v>45884.25</v>
      </c>
      <c r="F64" s="26" t="s">
        <v>516</v>
      </c>
    </row>
    <row r="65" spans="1:6" s="3" customFormat="1" ht="93" x14ac:dyDescent="0.35">
      <c r="A65" s="25" t="s">
        <v>70</v>
      </c>
      <c r="B65" s="25" t="s">
        <v>6</v>
      </c>
      <c r="C65" s="26" t="s">
        <v>625</v>
      </c>
      <c r="D65" s="27">
        <v>45883.833333333299</v>
      </c>
      <c r="E65" s="27">
        <v>45884.25</v>
      </c>
      <c r="F65" s="26" t="s">
        <v>516</v>
      </c>
    </row>
    <row r="66" spans="1:6" s="3" customFormat="1" ht="108.5" x14ac:dyDescent="0.35">
      <c r="A66" s="25" t="s">
        <v>70</v>
      </c>
      <c r="B66" s="25" t="s">
        <v>6</v>
      </c>
      <c r="C66" s="26" t="s">
        <v>82</v>
      </c>
      <c r="D66" s="27">
        <v>45883.833333333299</v>
      </c>
      <c r="E66" s="27">
        <v>45884.25</v>
      </c>
      <c r="F66" s="26" t="s">
        <v>83</v>
      </c>
    </row>
    <row r="67" spans="1:6" s="3" customFormat="1" ht="108.5" x14ac:dyDescent="0.35">
      <c r="A67" s="25" t="s">
        <v>70</v>
      </c>
      <c r="B67" s="25" t="s">
        <v>6</v>
      </c>
      <c r="C67" s="26" t="s">
        <v>84</v>
      </c>
      <c r="D67" s="27">
        <v>45883.833333333299</v>
      </c>
      <c r="E67" s="27">
        <v>45884.25</v>
      </c>
      <c r="F67" s="26" t="s">
        <v>83</v>
      </c>
    </row>
    <row r="68" spans="1:6" s="3" customFormat="1" ht="77.5" x14ac:dyDescent="0.35">
      <c r="A68" s="25" t="s">
        <v>70</v>
      </c>
      <c r="B68" s="25" t="s">
        <v>4</v>
      </c>
      <c r="C68" s="26" t="s">
        <v>590</v>
      </c>
      <c r="D68" s="27">
        <v>45883.875</v>
      </c>
      <c r="E68" s="27">
        <v>45884.25</v>
      </c>
      <c r="F68" s="26" t="s">
        <v>344</v>
      </c>
    </row>
    <row r="69" spans="1:6" s="3" customFormat="1" ht="77.5" x14ac:dyDescent="0.35">
      <c r="A69" s="25" t="s">
        <v>70</v>
      </c>
      <c r="B69" s="25" t="s">
        <v>4</v>
      </c>
      <c r="C69" s="26" t="s">
        <v>591</v>
      </c>
      <c r="D69" s="27">
        <v>45883.875</v>
      </c>
      <c r="E69" s="27">
        <v>45884.25</v>
      </c>
      <c r="F69" s="26" t="s">
        <v>344</v>
      </c>
    </row>
    <row r="70" spans="1:6" s="3" customFormat="1" ht="77.5" x14ac:dyDescent="0.35">
      <c r="A70" s="25" t="s">
        <v>70</v>
      </c>
      <c r="B70" s="25" t="s">
        <v>4</v>
      </c>
      <c r="C70" s="26" t="s">
        <v>702</v>
      </c>
      <c r="D70" s="27">
        <v>45883.875</v>
      </c>
      <c r="E70" s="27">
        <v>45884.25</v>
      </c>
      <c r="F70" s="26" t="s">
        <v>703</v>
      </c>
    </row>
    <row r="71" spans="1:6" s="3" customFormat="1" ht="93" x14ac:dyDescent="0.35">
      <c r="A71" s="25" t="s">
        <v>74</v>
      </c>
      <c r="B71" s="25" t="s">
        <v>6</v>
      </c>
      <c r="C71" s="26" t="s">
        <v>626</v>
      </c>
      <c r="D71" s="27">
        <v>45883.541666666701</v>
      </c>
      <c r="E71" s="27">
        <v>45884.25</v>
      </c>
      <c r="F71" s="26" t="s">
        <v>76</v>
      </c>
    </row>
    <row r="72" spans="1:6" s="3" customFormat="1" ht="77.5" x14ac:dyDescent="0.35">
      <c r="A72" s="25" t="s">
        <v>74</v>
      </c>
      <c r="B72" s="25" t="s">
        <v>6</v>
      </c>
      <c r="C72" s="26" t="s">
        <v>359</v>
      </c>
      <c r="D72" s="27">
        <v>45883.833333333299</v>
      </c>
      <c r="E72" s="27">
        <v>45884.208333333299</v>
      </c>
      <c r="F72" s="26" t="s">
        <v>360</v>
      </c>
    </row>
    <row r="73" spans="1:6" s="3" customFormat="1" ht="62" x14ac:dyDescent="0.35">
      <c r="A73" s="25" t="s">
        <v>74</v>
      </c>
      <c r="B73" s="25" t="s">
        <v>2</v>
      </c>
      <c r="C73" s="26" t="s">
        <v>704</v>
      </c>
      <c r="D73" s="27">
        <v>45883.875</v>
      </c>
      <c r="E73" s="27">
        <v>45884.25</v>
      </c>
      <c r="F73" s="26" t="s">
        <v>598</v>
      </c>
    </row>
    <row r="74" spans="1:6" s="3" customFormat="1" ht="77.5" x14ac:dyDescent="0.35">
      <c r="A74" s="25" t="s">
        <v>74</v>
      </c>
      <c r="B74" s="25" t="s">
        <v>18</v>
      </c>
      <c r="C74" s="26" t="s">
        <v>600</v>
      </c>
      <c r="D74" s="27">
        <v>45883.875</v>
      </c>
      <c r="E74" s="27">
        <v>45884.25</v>
      </c>
      <c r="F74" s="26" t="s">
        <v>601</v>
      </c>
    </row>
    <row r="75" spans="1:6" s="3" customFormat="1" ht="62" x14ac:dyDescent="0.35">
      <c r="A75" s="25" t="s">
        <v>17</v>
      </c>
      <c r="B75" s="25" t="s">
        <v>18</v>
      </c>
      <c r="C75" s="26" t="s">
        <v>372</v>
      </c>
      <c r="D75" s="27">
        <v>45883.833333333299</v>
      </c>
      <c r="E75" s="27">
        <v>45884.25</v>
      </c>
      <c r="F75" s="26" t="s">
        <v>373</v>
      </c>
    </row>
    <row r="76" spans="1:6" s="3" customFormat="1" ht="62" x14ac:dyDescent="0.35">
      <c r="A76" s="25" t="s">
        <v>17</v>
      </c>
      <c r="B76" s="25" t="s">
        <v>18</v>
      </c>
      <c r="C76" s="26" t="s">
        <v>605</v>
      </c>
      <c r="D76" s="27">
        <v>45883.833333333299</v>
      </c>
      <c r="E76" s="27">
        <v>45884.25</v>
      </c>
      <c r="F76" s="26" t="s">
        <v>20</v>
      </c>
    </row>
    <row r="77" spans="1:6" s="3" customFormat="1" ht="77.5" x14ac:dyDescent="0.35">
      <c r="A77" s="25" t="s">
        <v>17</v>
      </c>
      <c r="B77" s="25" t="s">
        <v>5</v>
      </c>
      <c r="C77" s="26" t="s">
        <v>21</v>
      </c>
      <c r="D77" s="27">
        <v>45883.833333333299</v>
      </c>
      <c r="E77" s="27">
        <v>45884.25</v>
      </c>
      <c r="F77" s="26" t="s">
        <v>22</v>
      </c>
    </row>
    <row r="78" spans="1:6" s="3" customFormat="1" ht="62" x14ac:dyDescent="0.35">
      <c r="A78" s="25" t="s">
        <v>17</v>
      </c>
      <c r="B78" s="25" t="s">
        <v>18</v>
      </c>
      <c r="C78" s="26" t="s">
        <v>26</v>
      </c>
      <c r="D78" s="27">
        <v>45883.833333333299</v>
      </c>
      <c r="E78" s="27">
        <v>45884.25</v>
      </c>
      <c r="F78" s="26" t="s">
        <v>25</v>
      </c>
    </row>
    <row r="79" spans="1:6" s="3" customFormat="1" ht="93" x14ac:dyDescent="0.35">
      <c r="A79" s="25" t="s">
        <v>338</v>
      </c>
      <c r="B79" s="25" t="s">
        <v>18</v>
      </c>
      <c r="C79" s="26" t="s">
        <v>339</v>
      </c>
      <c r="D79" s="27">
        <v>45883.833333333299</v>
      </c>
      <c r="E79" s="27">
        <v>45884.25</v>
      </c>
      <c r="F79" s="26" t="s">
        <v>340</v>
      </c>
    </row>
    <row r="80" spans="1:6" s="3" customFormat="1" ht="46.5" x14ac:dyDescent="0.35">
      <c r="A80" s="25" t="s">
        <v>352</v>
      </c>
      <c r="B80" s="25" t="s">
        <v>4</v>
      </c>
      <c r="C80" s="26" t="s">
        <v>699</v>
      </c>
      <c r="D80" s="27">
        <v>45880.333333333299</v>
      </c>
      <c r="E80" s="27">
        <v>45884.666666666701</v>
      </c>
      <c r="F80" s="26" t="s">
        <v>593</v>
      </c>
    </row>
    <row r="81" spans="1:6" s="3" customFormat="1" ht="93" x14ac:dyDescent="0.35">
      <c r="A81" s="25" t="s">
        <v>352</v>
      </c>
      <c r="B81" s="25" t="s">
        <v>18</v>
      </c>
      <c r="C81" s="26" t="s">
        <v>353</v>
      </c>
      <c r="D81" s="27">
        <v>45883.875</v>
      </c>
      <c r="E81" s="27">
        <v>45884.25</v>
      </c>
      <c r="F81" s="26" t="s">
        <v>354</v>
      </c>
    </row>
    <row r="82" spans="1:6" s="3" customFormat="1" ht="93" x14ac:dyDescent="0.35">
      <c r="A82" s="25" t="s">
        <v>352</v>
      </c>
      <c r="B82" s="25" t="s">
        <v>6</v>
      </c>
      <c r="C82" s="26" t="s">
        <v>355</v>
      </c>
      <c r="D82" s="27">
        <v>45883.875</v>
      </c>
      <c r="E82" s="27">
        <v>45884.25</v>
      </c>
      <c r="F82" s="26" t="s">
        <v>354</v>
      </c>
    </row>
    <row r="83" spans="1:6" s="3" customFormat="1" ht="93" x14ac:dyDescent="0.35">
      <c r="A83" s="25" t="s">
        <v>352</v>
      </c>
      <c r="B83" s="25" t="s">
        <v>5</v>
      </c>
      <c r="C83" s="26" t="s">
        <v>356</v>
      </c>
      <c r="D83" s="27">
        <v>45883.875</v>
      </c>
      <c r="E83" s="27">
        <v>45884.25</v>
      </c>
      <c r="F83" s="26" t="s">
        <v>354</v>
      </c>
    </row>
    <row r="84" spans="1:6" s="3" customFormat="1" ht="77.5" x14ac:dyDescent="0.35">
      <c r="A84" s="25" t="s">
        <v>352</v>
      </c>
      <c r="B84" s="25" t="s">
        <v>6</v>
      </c>
      <c r="C84" s="26" t="s">
        <v>363</v>
      </c>
      <c r="D84" s="27">
        <v>45883.875</v>
      </c>
      <c r="E84" s="27">
        <v>45884.25</v>
      </c>
      <c r="F84" s="26" t="s">
        <v>364</v>
      </c>
    </row>
    <row r="85" spans="1:6" s="3" customFormat="1" ht="77.5" x14ac:dyDescent="0.35">
      <c r="A85" s="25" t="s">
        <v>369</v>
      </c>
      <c r="B85" s="25" t="s">
        <v>18</v>
      </c>
      <c r="C85" s="26" t="s">
        <v>707</v>
      </c>
      <c r="D85" s="27">
        <v>45883.791666666701</v>
      </c>
      <c r="E85" s="27">
        <v>45884.208333333299</v>
      </c>
      <c r="F85" s="26" t="s">
        <v>708</v>
      </c>
    </row>
    <row r="86" spans="1:6" s="3" customFormat="1" ht="77.5" x14ac:dyDescent="0.35">
      <c r="A86" s="25" t="s">
        <v>369</v>
      </c>
      <c r="B86" s="25" t="s">
        <v>5</v>
      </c>
      <c r="C86" s="26" t="s">
        <v>709</v>
      </c>
      <c r="D86" s="27">
        <v>45883.791666666701</v>
      </c>
      <c r="E86" s="27">
        <v>45884.208333333299</v>
      </c>
      <c r="F86" s="26" t="s">
        <v>708</v>
      </c>
    </row>
    <row r="87" spans="1:6" s="3" customFormat="1" ht="62" x14ac:dyDescent="0.35">
      <c r="A87" s="25" t="s">
        <v>369</v>
      </c>
      <c r="B87" s="25" t="s">
        <v>5</v>
      </c>
      <c r="C87" s="26" t="s">
        <v>711</v>
      </c>
      <c r="D87" s="27">
        <v>45883.833333333299</v>
      </c>
      <c r="E87" s="27">
        <v>45884.208333333299</v>
      </c>
      <c r="F87" s="26" t="s">
        <v>712</v>
      </c>
    </row>
    <row r="88" spans="1:6" s="3" customFormat="1" ht="77.5" x14ac:dyDescent="0.35">
      <c r="A88" s="25" t="s">
        <v>365</v>
      </c>
      <c r="B88" s="25" t="s">
        <v>6</v>
      </c>
      <c r="C88" s="26" t="s">
        <v>366</v>
      </c>
      <c r="D88" s="27">
        <v>45883.875</v>
      </c>
      <c r="E88" s="27">
        <v>45884.25</v>
      </c>
      <c r="F88" s="26" t="s">
        <v>364</v>
      </c>
    </row>
    <row r="89" spans="1:6" s="3" customFormat="1" ht="77.5" x14ac:dyDescent="0.35">
      <c r="A89" s="25" t="s">
        <v>602</v>
      </c>
      <c r="B89" s="25" t="s">
        <v>5</v>
      </c>
      <c r="C89" s="26" t="s">
        <v>603</v>
      </c>
      <c r="D89" s="27">
        <v>45883.833333333299</v>
      </c>
      <c r="E89" s="27">
        <v>45884.208333333299</v>
      </c>
      <c r="F89" s="26" t="s">
        <v>604</v>
      </c>
    </row>
    <row r="90" spans="1:6" s="3" customFormat="1" ht="77.5" x14ac:dyDescent="0.35">
      <c r="A90" s="25" t="s">
        <v>628</v>
      </c>
      <c r="B90" s="25" t="s">
        <v>6</v>
      </c>
      <c r="C90" s="26" t="s">
        <v>629</v>
      </c>
      <c r="D90" s="27">
        <v>45883.833333333299</v>
      </c>
      <c r="E90" s="27">
        <v>45884.25</v>
      </c>
      <c r="F90" s="26" t="s">
        <v>630</v>
      </c>
    </row>
    <row r="91" spans="1:6" s="3" customFormat="1" ht="77.5" x14ac:dyDescent="0.35">
      <c r="A91" s="25" t="s">
        <v>79</v>
      </c>
      <c r="B91" s="25" t="s">
        <v>5</v>
      </c>
      <c r="C91" s="26" t="s">
        <v>621</v>
      </c>
      <c r="D91" s="27">
        <v>45883.833333333299</v>
      </c>
      <c r="E91" s="27">
        <v>45884.25</v>
      </c>
      <c r="F91" s="26" t="s">
        <v>622</v>
      </c>
    </row>
    <row r="92" spans="1:6" s="3" customFormat="1" ht="93" x14ac:dyDescent="0.35">
      <c r="A92" s="25" t="s">
        <v>79</v>
      </c>
      <c r="B92" s="25" t="s">
        <v>5</v>
      </c>
      <c r="C92" s="26" t="s">
        <v>80</v>
      </c>
      <c r="D92" s="27">
        <v>45804.833333333299</v>
      </c>
      <c r="E92" s="27">
        <v>45901.25</v>
      </c>
      <c r="F92" s="26" t="s">
        <v>81</v>
      </c>
    </row>
    <row r="93" spans="1:6" s="3" customFormat="1" ht="93" x14ac:dyDescent="0.35">
      <c r="A93" s="25" t="s">
        <v>96</v>
      </c>
      <c r="B93" s="25" t="s">
        <v>18</v>
      </c>
      <c r="C93" s="26" t="s">
        <v>97</v>
      </c>
      <c r="D93" s="27">
        <v>45883.833333333299</v>
      </c>
      <c r="E93" s="27">
        <v>45884.25</v>
      </c>
      <c r="F93" s="26" t="s">
        <v>98</v>
      </c>
    </row>
    <row r="94" spans="1:6" s="3" customFormat="1" ht="93" x14ac:dyDescent="0.35">
      <c r="A94" s="25" t="s">
        <v>125</v>
      </c>
      <c r="B94" s="25" t="s">
        <v>6</v>
      </c>
      <c r="C94" s="26" t="s">
        <v>645</v>
      </c>
      <c r="D94" s="27">
        <v>45883.875</v>
      </c>
      <c r="E94" s="27">
        <v>45884.25</v>
      </c>
      <c r="F94" s="26" t="s">
        <v>644</v>
      </c>
    </row>
    <row r="95" spans="1:6" s="3" customFormat="1" ht="77.5" x14ac:dyDescent="0.35">
      <c r="A95" s="25" t="s">
        <v>104</v>
      </c>
      <c r="B95" s="25" t="s">
        <v>4</v>
      </c>
      <c r="C95" s="26" t="s">
        <v>105</v>
      </c>
      <c r="D95" s="27">
        <v>45883.916666666701</v>
      </c>
      <c r="E95" s="27">
        <v>45884.25</v>
      </c>
      <c r="F95" s="26" t="s">
        <v>106</v>
      </c>
    </row>
    <row r="96" spans="1:6" s="3" customFormat="1" ht="93" x14ac:dyDescent="0.35">
      <c r="A96" s="25" t="s">
        <v>134</v>
      </c>
      <c r="B96" s="25" t="s">
        <v>4</v>
      </c>
      <c r="C96" s="26" t="s">
        <v>646</v>
      </c>
      <c r="D96" s="27">
        <v>45883.833333333299</v>
      </c>
      <c r="E96" s="27">
        <v>45884.25</v>
      </c>
      <c r="F96" s="26" t="s">
        <v>136</v>
      </c>
    </row>
    <row r="97" spans="1:6" s="3" customFormat="1" ht="62" x14ac:dyDescent="0.35">
      <c r="A97" s="25" t="s">
        <v>134</v>
      </c>
      <c r="B97" s="25" t="s">
        <v>4</v>
      </c>
      <c r="C97" s="26" t="s">
        <v>141</v>
      </c>
      <c r="D97" s="27">
        <v>45883.833333333299</v>
      </c>
      <c r="E97" s="27">
        <v>45884.25</v>
      </c>
      <c r="F97" s="26" t="s">
        <v>142</v>
      </c>
    </row>
    <row r="98" spans="1:6" s="3" customFormat="1" ht="62" x14ac:dyDescent="0.35">
      <c r="A98" s="25" t="s">
        <v>59</v>
      </c>
      <c r="B98" s="25" t="s">
        <v>2</v>
      </c>
      <c r="C98" s="26" t="s">
        <v>614</v>
      </c>
      <c r="D98" s="27">
        <v>45883.916666666701</v>
      </c>
      <c r="E98" s="27">
        <v>45884.208333333299</v>
      </c>
      <c r="F98" s="26" t="s">
        <v>436</v>
      </c>
    </row>
    <row r="99" spans="1:6" s="18" customFormat="1" ht="46.5" x14ac:dyDescent="0.35">
      <c r="A99" s="25" t="s">
        <v>59</v>
      </c>
      <c r="B99" s="25" t="s">
        <v>6</v>
      </c>
      <c r="C99" s="26" t="s">
        <v>619</v>
      </c>
      <c r="D99" s="27">
        <v>45883.833333333299</v>
      </c>
      <c r="E99" s="27">
        <v>45884.208333333299</v>
      </c>
      <c r="F99" s="26" t="s">
        <v>620</v>
      </c>
    </row>
    <row r="100" spans="1:6" s="3" customFormat="1" ht="93" x14ac:dyDescent="0.35">
      <c r="A100" s="25" t="s">
        <v>59</v>
      </c>
      <c r="B100" s="25" t="s">
        <v>6</v>
      </c>
      <c r="C100" s="26" t="s">
        <v>512</v>
      </c>
      <c r="D100" s="27">
        <v>45883.833333333299</v>
      </c>
      <c r="E100" s="27">
        <v>45884.25</v>
      </c>
      <c r="F100" s="26" t="s">
        <v>513</v>
      </c>
    </row>
    <row r="101" spans="1:6" s="3" customFormat="1" ht="93" x14ac:dyDescent="0.35">
      <c r="A101" s="25" t="s">
        <v>59</v>
      </c>
      <c r="B101" s="25" t="s">
        <v>6</v>
      </c>
      <c r="C101" s="26" t="s">
        <v>627</v>
      </c>
      <c r="D101" s="27">
        <v>45883.833333333299</v>
      </c>
      <c r="E101" s="27">
        <v>45884.25</v>
      </c>
      <c r="F101" s="26" t="s">
        <v>78</v>
      </c>
    </row>
    <row r="102" spans="1:6" s="3" customFormat="1" ht="77.5" x14ac:dyDescent="0.35">
      <c r="A102" s="25" t="s">
        <v>59</v>
      </c>
      <c r="B102" s="25" t="s">
        <v>6</v>
      </c>
      <c r="C102" s="26" t="s">
        <v>85</v>
      </c>
      <c r="D102" s="27">
        <v>45883.875</v>
      </c>
      <c r="E102" s="27">
        <v>45884.25</v>
      </c>
      <c r="F102" s="26" t="s">
        <v>86</v>
      </c>
    </row>
    <row r="103" spans="1:6" s="6" customFormat="1" ht="62" x14ac:dyDescent="0.35">
      <c r="A103" s="25" t="s">
        <v>59</v>
      </c>
      <c r="B103" s="25" t="s">
        <v>2</v>
      </c>
      <c r="C103" s="26" t="s">
        <v>131</v>
      </c>
      <c r="D103" s="27">
        <v>45883.833333333299</v>
      </c>
      <c r="E103" s="27">
        <v>45884.25</v>
      </c>
      <c r="F103" s="26" t="s">
        <v>642</v>
      </c>
    </row>
    <row r="104" spans="1:6" s="6" customFormat="1" ht="77.5" x14ac:dyDescent="0.35">
      <c r="A104" s="25" t="s">
        <v>59</v>
      </c>
      <c r="B104" s="25" t="s">
        <v>6</v>
      </c>
      <c r="C104" s="26" t="s">
        <v>129</v>
      </c>
      <c r="D104" s="27">
        <v>45883.875</v>
      </c>
      <c r="E104" s="27">
        <v>45884.25</v>
      </c>
      <c r="F104" s="26" t="s">
        <v>130</v>
      </c>
    </row>
    <row r="105" spans="1:6" s="6" customFormat="1" ht="77.5" x14ac:dyDescent="0.35">
      <c r="A105" s="25" t="s">
        <v>59</v>
      </c>
      <c r="B105" s="25" t="s">
        <v>2</v>
      </c>
      <c r="C105" s="26" t="s">
        <v>131</v>
      </c>
      <c r="D105" s="27">
        <v>45883.875</v>
      </c>
      <c r="E105" s="27">
        <v>45884.25</v>
      </c>
      <c r="F105" s="26" t="s">
        <v>130</v>
      </c>
    </row>
    <row r="106" spans="1:6" s="6" customFormat="1" ht="62" x14ac:dyDescent="0.35">
      <c r="A106" s="25" t="s">
        <v>59</v>
      </c>
      <c r="B106" s="25" t="s">
        <v>2</v>
      </c>
      <c r="C106" s="26" t="s">
        <v>647</v>
      </c>
      <c r="D106" s="27">
        <v>45883.833333333299</v>
      </c>
      <c r="E106" s="27">
        <v>45884.25</v>
      </c>
      <c r="F106" s="26" t="s">
        <v>648</v>
      </c>
    </row>
    <row r="107" spans="1:6" s="6" customFormat="1" ht="46.5" x14ac:dyDescent="0.35">
      <c r="A107" s="25" t="s">
        <v>59</v>
      </c>
      <c r="B107" s="25" t="s">
        <v>6</v>
      </c>
      <c r="C107" s="26" t="s">
        <v>528</v>
      </c>
      <c r="D107" s="27">
        <v>45883.833333333299</v>
      </c>
      <c r="E107" s="27">
        <v>45884.25</v>
      </c>
      <c r="F107" s="26" t="s">
        <v>529</v>
      </c>
    </row>
    <row r="108" spans="1:6" s="6" customFormat="1" ht="46.5" x14ac:dyDescent="0.35">
      <c r="A108" s="25" t="s">
        <v>59</v>
      </c>
      <c r="B108" s="25" t="s">
        <v>6</v>
      </c>
      <c r="C108" s="26" t="s">
        <v>530</v>
      </c>
      <c r="D108" s="27">
        <v>45883.854166666701</v>
      </c>
      <c r="E108" s="27">
        <v>45884.25</v>
      </c>
      <c r="F108" s="26" t="s">
        <v>529</v>
      </c>
    </row>
    <row r="109" spans="1:6" s="6" customFormat="1" ht="46.5" x14ac:dyDescent="0.35">
      <c r="A109" s="25" t="s">
        <v>27</v>
      </c>
      <c r="B109" s="25" t="s">
        <v>2</v>
      </c>
      <c r="C109" s="26" t="s">
        <v>488</v>
      </c>
      <c r="D109" s="27">
        <v>45883.875</v>
      </c>
      <c r="E109" s="27">
        <v>45884.208333333299</v>
      </c>
      <c r="F109" s="26" t="s">
        <v>29</v>
      </c>
    </row>
    <row r="110" spans="1:6" s="6" customFormat="1" ht="93" x14ac:dyDescent="0.35">
      <c r="A110" s="25" t="s">
        <v>113</v>
      </c>
      <c r="B110" s="25" t="s">
        <v>4</v>
      </c>
      <c r="C110" s="26" t="s">
        <v>640</v>
      </c>
      <c r="D110" s="27">
        <v>45883.833333333299</v>
      </c>
      <c r="E110" s="27">
        <v>45884.25</v>
      </c>
      <c r="F110" s="26" t="s">
        <v>641</v>
      </c>
    </row>
    <row r="111" spans="1:6" s="6" customFormat="1" ht="46.5" x14ac:dyDescent="0.35">
      <c r="A111" s="25" t="s">
        <v>257</v>
      </c>
      <c r="B111" s="25" t="s">
        <v>5</v>
      </c>
      <c r="C111" s="26" t="s">
        <v>268</v>
      </c>
      <c r="D111" s="27">
        <v>45883.833333333299</v>
      </c>
      <c r="E111" s="27">
        <v>45884.25</v>
      </c>
      <c r="F111" s="26" t="s">
        <v>269</v>
      </c>
    </row>
    <row r="112" spans="1:6" s="6" customFormat="1" ht="62" x14ac:dyDescent="0.35">
      <c r="A112" s="25" t="s">
        <v>257</v>
      </c>
      <c r="B112" s="25" t="s">
        <v>4</v>
      </c>
      <c r="C112" s="26" t="s">
        <v>419</v>
      </c>
      <c r="D112" s="27">
        <v>45855.25</v>
      </c>
      <c r="E112" s="27">
        <v>45886.833333333299</v>
      </c>
      <c r="F112" s="26" t="s">
        <v>420</v>
      </c>
    </row>
    <row r="113" spans="1:6" s="6" customFormat="1" ht="62" x14ac:dyDescent="0.35">
      <c r="A113" s="25" t="s">
        <v>285</v>
      </c>
      <c r="B113" s="25" t="s">
        <v>8</v>
      </c>
      <c r="C113" s="26" t="s">
        <v>572</v>
      </c>
      <c r="D113" s="27">
        <v>45883.916666666701</v>
      </c>
      <c r="E113" s="27">
        <v>45884.208333333299</v>
      </c>
      <c r="F113" s="26" t="s">
        <v>573</v>
      </c>
    </row>
    <row r="114" spans="1:6" s="14" customFormat="1" ht="62" x14ac:dyDescent="0.35">
      <c r="A114" s="25" t="s">
        <v>285</v>
      </c>
      <c r="B114" s="25" t="s">
        <v>7</v>
      </c>
      <c r="C114" s="26" t="s">
        <v>286</v>
      </c>
      <c r="D114" s="27">
        <v>45883.916666666701</v>
      </c>
      <c r="E114" s="27">
        <v>45884.229166666701</v>
      </c>
      <c r="F114" s="26" t="s">
        <v>287</v>
      </c>
    </row>
    <row r="115" spans="1:6" s="6" customFormat="1" ht="77.5" x14ac:dyDescent="0.35">
      <c r="A115" s="25" t="s">
        <v>285</v>
      </c>
      <c r="B115" s="25" t="s">
        <v>7</v>
      </c>
      <c r="C115" s="26" t="s">
        <v>683</v>
      </c>
      <c r="D115" s="27">
        <v>45883.916666666701</v>
      </c>
      <c r="E115" s="27">
        <v>45884.229166666701</v>
      </c>
      <c r="F115" s="26" t="s">
        <v>684</v>
      </c>
    </row>
    <row r="116" spans="1:6" s="6" customFormat="1" ht="77.5" x14ac:dyDescent="0.35">
      <c r="A116" s="25" t="s">
        <v>285</v>
      </c>
      <c r="B116" s="25" t="s">
        <v>8</v>
      </c>
      <c r="C116" s="26" t="s">
        <v>291</v>
      </c>
      <c r="D116" s="27">
        <v>45883.916666666701</v>
      </c>
      <c r="E116" s="27">
        <v>45884.229166666701</v>
      </c>
      <c r="F116" s="26" t="s">
        <v>292</v>
      </c>
    </row>
    <row r="117" spans="1:6" s="6" customFormat="1" ht="62" x14ac:dyDescent="0.35">
      <c r="A117" s="25" t="s">
        <v>285</v>
      </c>
      <c r="B117" s="25" t="s">
        <v>8</v>
      </c>
      <c r="C117" s="26" t="s">
        <v>574</v>
      </c>
      <c r="D117" s="27">
        <v>45883.916666666701</v>
      </c>
      <c r="E117" s="27">
        <v>45884.208333333299</v>
      </c>
      <c r="F117" s="26" t="s">
        <v>575</v>
      </c>
    </row>
    <row r="118" spans="1:6" s="6" customFormat="1" ht="77.5" x14ac:dyDescent="0.35">
      <c r="A118" s="25" t="s">
        <v>285</v>
      </c>
      <c r="B118" s="25" t="s">
        <v>7</v>
      </c>
      <c r="C118" s="26" t="s">
        <v>690</v>
      </c>
      <c r="D118" s="27">
        <v>45883.916666666701</v>
      </c>
      <c r="E118" s="27">
        <v>45884.208333333299</v>
      </c>
      <c r="F118" s="26" t="s">
        <v>691</v>
      </c>
    </row>
    <row r="119" spans="1:6" s="6" customFormat="1" ht="62" x14ac:dyDescent="0.35">
      <c r="A119" s="25" t="s">
        <v>298</v>
      </c>
      <c r="B119" s="25" t="s">
        <v>4</v>
      </c>
      <c r="C119" s="26" t="s">
        <v>299</v>
      </c>
      <c r="D119" s="27">
        <v>45883.916666666701</v>
      </c>
      <c r="E119" s="27">
        <v>45884.208333333299</v>
      </c>
      <c r="F119" s="26" t="s">
        <v>575</v>
      </c>
    </row>
    <row r="120" spans="1:6" s="6" customFormat="1" ht="46.5" x14ac:dyDescent="0.35">
      <c r="A120" s="25" t="s">
        <v>248</v>
      </c>
      <c r="B120" s="25" t="s">
        <v>2</v>
      </c>
      <c r="C120" s="26" t="s">
        <v>249</v>
      </c>
      <c r="D120" s="27">
        <v>45883.875</v>
      </c>
      <c r="E120" s="27">
        <v>45884.25</v>
      </c>
      <c r="F120" s="26" t="s">
        <v>250</v>
      </c>
    </row>
    <row r="121" spans="1:6" s="6" customFormat="1" ht="77.5" x14ac:dyDescent="0.35">
      <c r="A121" s="25" t="s">
        <v>665</v>
      </c>
      <c r="B121" s="25" t="s">
        <v>6</v>
      </c>
      <c r="C121" s="26" t="s">
        <v>666</v>
      </c>
      <c r="D121" s="27">
        <v>45883.875</v>
      </c>
      <c r="E121" s="27">
        <v>45884.25</v>
      </c>
      <c r="F121" s="26" t="s">
        <v>667</v>
      </c>
    </row>
    <row r="122" spans="1:6" s="6" customFormat="1" ht="46.5" x14ac:dyDescent="0.35">
      <c r="A122" s="25" t="s">
        <v>237</v>
      </c>
      <c r="B122" s="25" t="s">
        <v>4</v>
      </c>
      <c r="C122" s="26" t="s">
        <v>238</v>
      </c>
      <c r="D122" s="27">
        <v>45883.875</v>
      </c>
      <c r="E122" s="27">
        <v>45884.25</v>
      </c>
      <c r="F122" s="26" t="s">
        <v>239</v>
      </c>
    </row>
    <row r="123" spans="1:6" s="6" customFormat="1" ht="31" x14ac:dyDescent="0.35">
      <c r="A123" s="25" t="s">
        <v>237</v>
      </c>
      <c r="B123" s="25" t="s">
        <v>5</v>
      </c>
      <c r="C123" s="26" t="s">
        <v>674</v>
      </c>
      <c r="D123" s="27">
        <v>45883.875</v>
      </c>
      <c r="E123" s="27">
        <v>45884.25</v>
      </c>
      <c r="F123" s="26" t="s">
        <v>675</v>
      </c>
    </row>
    <row r="124" spans="1:6" s="6" customFormat="1" ht="62" x14ac:dyDescent="0.35">
      <c r="A124" s="25" t="s">
        <v>237</v>
      </c>
      <c r="B124" s="25" t="s">
        <v>4</v>
      </c>
      <c r="C124" s="26" t="s">
        <v>685</v>
      </c>
      <c r="D124" s="27">
        <v>45883.916666666701</v>
      </c>
      <c r="E124" s="27">
        <v>45884.229166666701</v>
      </c>
      <c r="F124" s="26" t="s">
        <v>686</v>
      </c>
    </row>
    <row r="125" spans="1:6" s="6" customFormat="1" ht="62" x14ac:dyDescent="0.35">
      <c r="A125" s="25" t="s">
        <v>237</v>
      </c>
      <c r="B125" s="25" t="s">
        <v>4</v>
      </c>
      <c r="C125" s="26" t="s">
        <v>587</v>
      </c>
      <c r="D125" s="27">
        <v>45883.875</v>
      </c>
      <c r="E125" s="27">
        <v>45884.25</v>
      </c>
      <c r="F125" s="26" t="s">
        <v>588</v>
      </c>
    </row>
    <row r="126" spans="1:6" s="5" customFormat="1" ht="62" x14ac:dyDescent="0.35">
      <c r="A126" s="25" t="s">
        <v>62</v>
      </c>
      <c r="B126" s="25" t="s">
        <v>6</v>
      </c>
      <c r="C126" s="26" t="s">
        <v>597</v>
      </c>
      <c r="D126" s="27">
        <v>45883.875</v>
      </c>
      <c r="E126" s="27">
        <v>45885.25</v>
      </c>
      <c r="F126" s="26" t="s">
        <v>598</v>
      </c>
    </row>
    <row r="127" spans="1:6" s="5" customFormat="1" ht="62" x14ac:dyDescent="0.35">
      <c r="A127" s="25" t="s">
        <v>347</v>
      </c>
      <c r="B127" s="25" t="s">
        <v>2</v>
      </c>
      <c r="C127" s="26" t="s">
        <v>348</v>
      </c>
      <c r="D127" s="27">
        <v>45883.916666666701</v>
      </c>
      <c r="E127" s="27">
        <v>45884.25</v>
      </c>
      <c r="F127" s="26" t="s">
        <v>346</v>
      </c>
    </row>
    <row r="128" spans="1:6" s="5" customFormat="1" ht="62" x14ac:dyDescent="0.35">
      <c r="A128" s="25" t="s">
        <v>347</v>
      </c>
      <c r="B128" s="25" t="s">
        <v>2</v>
      </c>
      <c r="C128" s="26" t="s">
        <v>349</v>
      </c>
      <c r="D128" s="27">
        <v>45883.916666666701</v>
      </c>
      <c r="E128" s="27">
        <v>45884.25</v>
      </c>
      <c r="F128" s="26" t="s">
        <v>346</v>
      </c>
    </row>
    <row r="129" spans="1:6" s="5" customFormat="1" ht="77.5" x14ac:dyDescent="0.35">
      <c r="A129" s="25" t="s">
        <v>347</v>
      </c>
      <c r="B129" s="25" t="s">
        <v>6</v>
      </c>
      <c r="C129" s="26" t="s">
        <v>594</v>
      </c>
      <c r="D129" s="27">
        <v>45883.875</v>
      </c>
      <c r="E129" s="27">
        <v>45884.25</v>
      </c>
      <c r="F129" s="26" t="s">
        <v>358</v>
      </c>
    </row>
    <row r="130" spans="1:6" s="5" customFormat="1" ht="139.5" x14ac:dyDescent="0.35">
      <c r="A130" s="25" t="s">
        <v>322</v>
      </c>
      <c r="B130" s="25" t="s">
        <v>18</v>
      </c>
      <c r="C130" s="26" t="s">
        <v>323</v>
      </c>
      <c r="D130" s="27">
        <v>45823.833333333299</v>
      </c>
      <c r="E130" s="27">
        <v>45916.291666666701</v>
      </c>
      <c r="F130" s="26" t="s">
        <v>324</v>
      </c>
    </row>
    <row r="131" spans="1:6" s="5" customFormat="1" ht="62" x14ac:dyDescent="0.35">
      <c r="A131" s="25" t="s">
        <v>322</v>
      </c>
      <c r="B131" s="25" t="s">
        <v>6</v>
      </c>
      <c r="C131" s="26" t="s">
        <v>583</v>
      </c>
      <c r="D131" s="27">
        <v>45883.875</v>
      </c>
      <c r="E131" s="27">
        <v>45884.208333333299</v>
      </c>
      <c r="F131" s="26" t="s">
        <v>584</v>
      </c>
    </row>
    <row r="132" spans="1:6" s="5" customFormat="1" ht="93" x14ac:dyDescent="0.35">
      <c r="A132" s="25" t="s">
        <v>322</v>
      </c>
      <c r="B132" s="25" t="s">
        <v>6</v>
      </c>
      <c r="C132" s="26" t="s">
        <v>692</v>
      </c>
      <c r="D132" s="27">
        <v>45883.875</v>
      </c>
      <c r="E132" s="27">
        <v>45884.25</v>
      </c>
      <c r="F132" s="26" t="s">
        <v>693</v>
      </c>
    </row>
    <row r="133" spans="1:6" s="5" customFormat="1" ht="93" x14ac:dyDescent="0.35">
      <c r="A133" s="25" t="s">
        <v>322</v>
      </c>
      <c r="B133" s="25" t="s">
        <v>2</v>
      </c>
      <c r="C133" s="26" t="s">
        <v>333</v>
      </c>
      <c r="D133" s="27">
        <v>45883.875</v>
      </c>
      <c r="E133" s="27">
        <v>45884.25</v>
      </c>
      <c r="F133" s="26" t="s">
        <v>334</v>
      </c>
    </row>
    <row r="134" spans="1:6" s="5" customFormat="1" ht="93" x14ac:dyDescent="0.35">
      <c r="A134" s="25" t="s">
        <v>322</v>
      </c>
      <c r="B134" s="25" t="s">
        <v>2</v>
      </c>
      <c r="C134" s="26" t="s">
        <v>335</v>
      </c>
      <c r="D134" s="27">
        <v>45883.875</v>
      </c>
      <c r="E134" s="27">
        <v>45884.25</v>
      </c>
      <c r="F134" s="26" t="s">
        <v>334</v>
      </c>
    </row>
    <row r="135" spans="1:6" s="5" customFormat="1" ht="77.5" x14ac:dyDescent="0.35">
      <c r="A135" s="25" t="s">
        <v>697</v>
      </c>
      <c r="B135" s="25" t="s">
        <v>5</v>
      </c>
      <c r="C135" s="26" t="s">
        <v>698</v>
      </c>
      <c r="D135" s="27">
        <v>45883.875</v>
      </c>
      <c r="E135" s="27">
        <v>45884.25</v>
      </c>
      <c r="F135" s="26" t="s">
        <v>351</v>
      </c>
    </row>
    <row r="136" spans="1:6" s="5" customFormat="1" ht="46.5" x14ac:dyDescent="0.35">
      <c r="A136" s="25" t="s">
        <v>197</v>
      </c>
      <c r="B136" s="25" t="s">
        <v>6</v>
      </c>
      <c r="C136" s="26" t="s">
        <v>651</v>
      </c>
      <c r="D136" s="27">
        <v>45883.833333333299</v>
      </c>
      <c r="E136" s="27">
        <v>45884.25</v>
      </c>
      <c r="F136" s="26" t="s">
        <v>652</v>
      </c>
    </row>
    <row r="137" spans="1:6" s="5" customFormat="1" ht="46.5" x14ac:dyDescent="0.35">
      <c r="A137" s="25" t="s">
        <v>197</v>
      </c>
      <c r="B137" s="25" t="s">
        <v>6</v>
      </c>
      <c r="C137" s="26" t="s">
        <v>653</v>
      </c>
      <c r="D137" s="27">
        <v>45883.833333333299</v>
      </c>
      <c r="E137" s="27">
        <v>45884.25</v>
      </c>
      <c r="F137" s="26" t="s">
        <v>652</v>
      </c>
    </row>
    <row r="138" spans="1:6" s="5" customFormat="1" ht="46.5" x14ac:dyDescent="0.35">
      <c r="A138" s="25" t="s">
        <v>197</v>
      </c>
      <c r="B138" s="25" t="s">
        <v>6</v>
      </c>
      <c r="C138" s="26" t="s">
        <v>654</v>
      </c>
      <c r="D138" s="27">
        <v>45883.875</v>
      </c>
      <c r="E138" s="27">
        <v>45884.25</v>
      </c>
      <c r="F138" s="26" t="s">
        <v>652</v>
      </c>
    </row>
    <row r="139" spans="1:6" s="5" customFormat="1" ht="46.5" x14ac:dyDescent="0.35">
      <c r="A139" s="25" t="s">
        <v>197</v>
      </c>
      <c r="B139" s="25" t="s">
        <v>6</v>
      </c>
      <c r="C139" s="26" t="s">
        <v>655</v>
      </c>
      <c r="D139" s="27">
        <v>45883.875</v>
      </c>
      <c r="E139" s="27">
        <v>45884.25</v>
      </c>
      <c r="F139" s="26" t="s">
        <v>652</v>
      </c>
    </row>
    <row r="140" spans="1:6" s="5" customFormat="1" ht="46.5" x14ac:dyDescent="0.35">
      <c r="A140" s="25" t="s">
        <v>197</v>
      </c>
      <c r="B140" s="25" t="s">
        <v>2</v>
      </c>
      <c r="C140" s="26" t="s">
        <v>656</v>
      </c>
      <c r="D140" s="27">
        <v>45883.833333333299</v>
      </c>
      <c r="E140" s="27">
        <v>45884.25</v>
      </c>
      <c r="F140" s="26" t="s">
        <v>657</v>
      </c>
    </row>
    <row r="141" spans="1:6" ht="31" x14ac:dyDescent="0.35">
      <c r="A141" s="25" t="s">
        <v>197</v>
      </c>
      <c r="B141" s="25" t="s">
        <v>2</v>
      </c>
      <c r="C141" s="26" t="s">
        <v>543</v>
      </c>
      <c r="D141" s="27">
        <v>45883.875</v>
      </c>
      <c r="E141" s="27">
        <v>45884.25</v>
      </c>
      <c r="F141" s="26" t="s">
        <v>544</v>
      </c>
    </row>
    <row r="142" spans="1:6" ht="31" x14ac:dyDescent="0.35">
      <c r="A142" s="25" t="s">
        <v>197</v>
      </c>
      <c r="B142" s="25" t="s">
        <v>2</v>
      </c>
      <c r="C142" s="26" t="s">
        <v>545</v>
      </c>
      <c r="D142" s="27">
        <v>45883.875</v>
      </c>
      <c r="E142" s="27">
        <v>45884.25</v>
      </c>
      <c r="F142" s="26" t="s">
        <v>544</v>
      </c>
    </row>
    <row r="143" spans="1:6" ht="31" x14ac:dyDescent="0.35">
      <c r="A143" s="25" t="s">
        <v>222</v>
      </c>
      <c r="B143" s="25" t="s">
        <v>4</v>
      </c>
      <c r="C143" s="26" t="s">
        <v>649</v>
      </c>
      <c r="D143" s="27">
        <v>45883.916666666701</v>
      </c>
      <c r="E143" s="27">
        <v>45884.25</v>
      </c>
      <c r="F143" s="26" t="s">
        <v>650</v>
      </c>
    </row>
    <row r="144" spans="1:6" ht="46.5" x14ac:dyDescent="0.35">
      <c r="A144" s="25" t="s">
        <v>222</v>
      </c>
      <c r="B144" s="25" t="s">
        <v>5</v>
      </c>
      <c r="C144" s="26" t="s">
        <v>658</v>
      </c>
      <c r="D144" s="27">
        <v>45883.833333333299</v>
      </c>
      <c r="E144" s="27">
        <v>45884.25</v>
      </c>
      <c r="F144" s="26" t="s">
        <v>659</v>
      </c>
    </row>
    <row r="145" spans="1:6" ht="46.5" x14ac:dyDescent="0.35">
      <c r="A145" s="25" t="s">
        <v>192</v>
      </c>
      <c r="B145" s="25" t="s">
        <v>6</v>
      </c>
      <c r="C145" s="26" t="s">
        <v>193</v>
      </c>
      <c r="D145" s="27">
        <v>45804.208333333299</v>
      </c>
      <c r="E145" s="27">
        <v>46143.208333333299</v>
      </c>
      <c r="F145" s="26" t="s">
        <v>194</v>
      </c>
    </row>
    <row r="146" spans="1:6" ht="46.5" x14ac:dyDescent="0.35">
      <c r="A146" s="25" t="s">
        <v>173</v>
      </c>
      <c r="B146" s="25" t="s">
        <v>2</v>
      </c>
      <c r="C146" s="26" t="s">
        <v>531</v>
      </c>
      <c r="D146" s="27">
        <v>45883.875</v>
      </c>
      <c r="E146" s="27">
        <v>45884.25</v>
      </c>
      <c r="F146" s="26" t="s">
        <v>175</v>
      </c>
    </row>
    <row r="147" spans="1:6" ht="46.5" x14ac:dyDescent="0.35">
      <c r="A147" s="25" t="s">
        <v>173</v>
      </c>
      <c r="B147" s="25" t="s">
        <v>2</v>
      </c>
      <c r="C147" s="26" t="s">
        <v>532</v>
      </c>
      <c r="D147" s="27">
        <v>45883.875</v>
      </c>
      <c r="E147" s="27">
        <v>45884.25</v>
      </c>
      <c r="F147" s="26" t="s">
        <v>175</v>
      </c>
    </row>
    <row r="148" spans="1:6" ht="46.5" x14ac:dyDescent="0.35">
      <c r="A148" s="25" t="s">
        <v>173</v>
      </c>
      <c r="B148" s="25" t="s">
        <v>6</v>
      </c>
      <c r="C148" s="26" t="s">
        <v>663</v>
      </c>
      <c r="D148" s="27">
        <v>45883.958333333299</v>
      </c>
      <c r="E148" s="27">
        <v>45884.25</v>
      </c>
      <c r="F148" s="26" t="s">
        <v>664</v>
      </c>
    </row>
    <row r="149" spans="1:6" ht="77.5" x14ac:dyDescent="0.35">
      <c r="A149" s="25" t="s">
        <v>173</v>
      </c>
      <c r="B149" s="25" t="s">
        <v>6</v>
      </c>
      <c r="C149" s="26" t="s">
        <v>336</v>
      </c>
      <c r="D149" s="27">
        <v>45883.875</v>
      </c>
      <c r="E149" s="27">
        <v>45884.25</v>
      </c>
      <c r="F149" s="26" t="s">
        <v>337</v>
      </c>
    </row>
    <row r="150" spans="1:6" ht="62" x14ac:dyDescent="0.35">
      <c r="A150" s="25" t="s">
        <v>173</v>
      </c>
      <c r="B150" s="25" t="s">
        <v>2</v>
      </c>
      <c r="C150" s="26" t="s">
        <v>345</v>
      </c>
      <c r="D150" s="27">
        <v>45883.916666666701</v>
      </c>
      <c r="E150" s="27">
        <v>45884.25</v>
      </c>
      <c r="F150" s="26" t="s">
        <v>346</v>
      </c>
    </row>
    <row r="151" spans="1:6" ht="46.5" x14ac:dyDescent="0.35">
      <c r="A151" s="25" t="s">
        <v>173</v>
      </c>
      <c r="B151" s="25" t="s">
        <v>6</v>
      </c>
      <c r="C151" s="26" t="s">
        <v>700</v>
      </c>
      <c r="D151" s="27">
        <v>45883.875</v>
      </c>
      <c r="E151" s="27">
        <v>45884.25</v>
      </c>
      <c r="F151" s="26" t="s">
        <v>701</v>
      </c>
    </row>
    <row r="152" spans="1:6" ht="62" x14ac:dyDescent="0.35">
      <c r="A152" s="25" t="s">
        <v>173</v>
      </c>
      <c r="B152" s="25" t="s">
        <v>2</v>
      </c>
      <c r="C152" s="26" t="s">
        <v>705</v>
      </c>
      <c r="D152" s="27">
        <v>45883.875</v>
      </c>
      <c r="E152" s="27">
        <v>45884.25</v>
      </c>
      <c r="F152" s="26" t="s">
        <v>706</v>
      </c>
    </row>
    <row r="153" spans="1:6" ht="31" x14ac:dyDescent="0.35">
      <c r="A153" s="25" t="s">
        <v>180</v>
      </c>
      <c r="B153" s="25" t="s">
        <v>8</v>
      </c>
      <c r="C153" s="26" t="s">
        <v>449</v>
      </c>
      <c r="D153" s="27">
        <v>45883.875</v>
      </c>
      <c r="E153" s="27">
        <v>45884.208333333299</v>
      </c>
      <c r="F153" s="26" t="s">
        <v>447</v>
      </c>
    </row>
    <row r="154" spans="1:6" ht="31" x14ac:dyDescent="0.35">
      <c r="A154" s="25" t="s">
        <v>180</v>
      </c>
      <c r="B154" s="25" t="s">
        <v>8</v>
      </c>
      <c r="C154" s="26" t="s">
        <v>450</v>
      </c>
      <c r="D154" s="27">
        <v>45883.875</v>
      </c>
      <c r="E154" s="27">
        <v>45884.208333333299</v>
      </c>
      <c r="F154" s="26" t="s">
        <v>447</v>
      </c>
    </row>
    <row r="155" spans="1:6" ht="31" x14ac:dyDescent="0.35">
      <c r="A155" s="25" t="s">
        <v>180</v>
      </c>
      <c r="B155" s="25" t="s">
        <v>8</v>
      </c>
      <c r="C155" s="26" t="s">
        <v>451</v>
      </c>
      <c r="D155" s="27">
        <v>45883.875</v>
      </c>
      <c r="E155" s="27">
        <v>45884.208333333299</v>
      </c>
      <c r="F155" s="26" t="s">
        <v>447</v>
      </c>
    </row>
    <row r="156" spans="1:6" ht="31" x14ac:dyDescent="0.35">
      <c r="A156" s="25" t="s">
        <v>180</v>
      </c>
      <c r="B156" s="25" t="s">
        <v>8</v>
      </c>
      <c r="C156" s="26" t="s">
        <v>452</v>
      </c>
      <c r="D156" s="27">
        <v>45883.875</v>
      </c>
      <c r="E156" s="27">
        <v>45884.208333333299</v>
      </c>
      <c r="F156" s="26" t="s">
        <v>447</v>
      </c>
    </row>
    <row r="157" spans="1:6" ht="31" x14ac:dyDescent="0.35">
      <c r="A157" s="25" t="s">
        <v>180</v>
      </c>
      <c r="B157" s="25" t="s">
        <v>8</v>
      </c>
      <c r="C157" s="26" t="s">
        <v>453</v>
      </c>
      <c r="D157" s="27">
        <v>45883.875</v>
      </c>
      <c r="E157" s="27">
        <v>45884.208333333299</v>
      </c>
      <c r="F157" s="26" t="s">
        <v>447</v>
      </c>
    </row>
    <row r="158" spans="1:6" ht="31" x14ac:dyDescent="0.35">
      <c r="A158" s="25" t="s">
        <v>180</v>
      </c>
      <c r="B158" s="25" t="s">
        <v>8</v>
      </c>
      <c r="C158" s="26" t="s">
        <v>454</v>
      </c>
      <c r="D158" s="27">
        <v>45883.875</v>
      </c>
      <c r="E158" s="27">
        <v>45884.208333333299</v>
      </c>
      <c r="F158" s="26" t="s">
        <v>447</v>
      </c>
    </row>
    <row r="159" spans="1:6" ht="31" x14ac:dyDescent="0.35">
      <c r="A159" s="25" t="s">
        <v>180</v>
      </c>
      <c r="B159" s="25" t="s">
        <v>8</v>
      </c>
      <c r="C159" s="26" t="s">
        <v>455</v>
      </c>
      <c r="D159" s="27">
        <v>45883.875</v>
      </c>
      <c r="E159" s="27">
        <v>45884.208333333299</v>
      </c>
      <c r="F159" s="26" t="s">
        <v>447</v>
      </c>
    </row>
    <row r="160" spans="1:6" ht="31" x14ac:dyDescent="0.35">
      <c r="A160" s="25" t="s">
        <v>180</v>
      </c>
      <c r="B160" s="25" t="s">
        <v>7</v>
      </c>
      <c r="C160" s="26" t="s">
        <v>202</v>
      </c>
      <c r="D160" s="27">
        <v>45883.875</v>
      </c>
      <c r="E160" s="27">
        <v>45884.25</v>
      </c>
      <c r="F160" s="26" t="s">
        <v>203</v>
      </c>
    </row>
    <row r="161" spans="1:6" ht="46.5" x14ac:dyDescent="0.35">
      <c r="A161" s="25" t="s">
        <v>180</v>
      </c>
      <c r="B161" s="25" t="s">
        <v>8</v>
      </c>
      <c r="C161" s="26" t="s">
        <v>214</v>
      </c>
      <c r="D161" s="27">
        <v>45883.875</v>
      </c>
      <c r="E161" s="27">
        <v>45884.25</v>
      </c>
      <c r="F161" s="26" t="s">
        <v>215</v>
      </c>
    </row>
    <row r="162" spans="1:6" ht="46.5" x14ac:dyDescent="0.35">
      <c r="A162" s="25" t="s">
        <v>180</v>
      </c>
      <c r="B162" s="25" t="s">
        <v>8</v>
      </c>
      <c r="C162" s="26" t="s">
        <v>216</v>
      </c>
      <c r="D162" s="27">
        <v>45883.875</v>
      </c>
      <c r="E162" s="27">
        <v>45884.25</v>
      </c>
      <c r="F162" s="26" t="s">
        <v>215</v>
      </c>
    </row>
    <row r="163" spans="1:6" ht="31" x14ac:dyDescent="0.35">
      <c r="A163" s="25" t="s">
        <v>178</v>
      </c>
      <c r="B163" s="25" t="s">
        <v>5</v>
      </c>
      <c r="C163" s="26" t="s">
        <v>448</v>
      </c>
      <c r="D163" s="27">
        <v>45883.875</v>
      </c>
      <c r="E163" s="27">
        <v>45884.208333333299</v>
      </c>
      <c r="F163" s="26" t="s">
        <v>447</v>
      </c>
    </row>
    <row r="164" spans="1:6" ht="62" x14ac:dyDescent="0.35">
      <c r="A164" s="25" t="s">
        <v>183</v>
      </c>
      <c r="B164" s="25" t="s">
        <v>2</v>
      </c>
      <c r="C164" s="26" t="s">
        <v>660</v>
      </c>
      <c r="D164" s="27">
        <v>45883.875</v>
      </c>
      <c r="E164" s="27">
        <v>45884.208333333299</v>
      </c>
      <c r="F164" s="26" t="s">
        <v>661</v>
      </c>
    </row>
    <row r="165" spans="1:6" ht="62" x14ac:dyDescent="0.35">
      <c r="A165" s="25" t="s">
        <v>183</v>
      </c>
      <c r="B165" s="25" t="s">
        <v>2</v>
      </c>
      <c r="C165" s="26" t="s">
        <v>662</v>
      </c>
      <c r="D165" s="27">
        <v>45883.875</v>
      </c>
      <c r="E165" s="27">
        <v>45884.208333333299</v>
      </c>
      <c r="F165" s="26" t="s">
        <v>661</v>
      </c>
    </row>
    <row r="166" spans="1:6" ht="77.5" x14ac:dyDescent="0.35">
      <c r="A166" s="25" t="s">
        <v>107</v>
      </c>
      <c r="B166" s="25" t="s">
        <v>4</v>
      </c>
      <c r="C166" s="26" t="s">
        <v>638</v>
      </c>
      <c r="D166" s="27">
        <v>45883.9375</v>
      </c>
      <c r="E166" s="27">
        <v>45884.208333333299</v>
      </c>
      <c r="F166" s="26" t="s">
        <v>639</v>
      </c>
    </row>
    <row r="167" spans="1:6" ht="31" x14ac:dyDescent="0.35">
      <c r="A167" s="25" t="s">
        <v>107</v>
      </c>
      <c r="B167" s="25" t="s">
        <v>4</v>
      </c>
      <c r="C167" s="26" t="s">
        <v>446</v>
      </c>
      <c r="D167" s="27">
        <v>45883.875</v>
      </c>
      <c r="E167" s="27">
        <v>45884.208333333299</v>
      </c>
      <c r="F167" s="26" t="s">
        <v>447</v>
      </c>
    </row>
    <row r="168" spans="1:6" ht="31" x14ac:dyDescent="0.35">
      <c r="A168" s="25" t="s">
        <v>107</v>
      </c>
      <c r="B168" s="25" t="s">
        <v>5</v>
      </c>
      <c r="C168" s="26" t="s">
        <v>195</v>
      </c>
      <c r="D168" s="27">
        <v>45684.208333333299</v>
      </c>
      <c r="E168" s="27">
        <v>46143.25</v>
      </c>
      <c r="F168" s="26" t="s">
        <v>196</v>
      </c>
    </row>
    <row r="169" spans="1:6" ht="77.5" x14ac:dyDescent="0.35">
      <c r="A169" s="25" t="s">
        <v>101</v>
      </c>
      <c r="B169" s="25" t="s">
        <v>8</v>
      </c>
      <c r="C169" s="26" t="s">
        <v>102</v>
      </c>
      <c r="D169" s="27">
        <v>45883.833333333299</v>
      </c>
      <c r="E169" s="27">
        <v>45884.25</v>
      </c>
      <c r="F169" s="26" t="s">
        <v>103</v>
      </c>
    </row>
    <row r="170" spans="1:6" ht="62" x14ac:dyDescent="0.35">
      <c r="A170" s="25" t="s">
        <v>101</v>
      </c>
      <c r="B170" s="25" t="s">
        <v>7</v>
      </c>
      <c r="C170" s="26" t="s">
        <v>163</v>
      </c>
      <c r="D170" s="27">
        <v>45883.833333333299</v>
      </c>
      <c r="E170" s="27">
        <v>45884.25</v>
      </c>
      <c r="F170" s="26" t="s">
        <v>164</v>
      </c>
    </row>
    <row r="171" spans="1:6" ht="31" x14ac:dyDescent="0.35">
      <c r="A171" s="25" t="s">
        <v>204</v>
      </c>
      <c r="B171" s="25" t="s">
        <v>5</v>
      </c>
      <c r="C171" s="26" t="s">
        <v>212</v>
      </c>
      <c r="D171" s="27">
        <v>45883.833333333299</v>
      </c>
      <c r="E171" s="27">
        <v>45884.208333333299</v>
      </c>
      <c r="F171" s="26" t="s">
        <v>213</v>
      </c>
    </row>
    <row r="172" spans="1:6" ht="46.5" x14ac:dyDescent="0.35">
      <c r="A172" s="25" t="s">
        <v>170</v>
      </c>
      <c r="B172" s="25" t="s">
        <v>4</v>
      </c>
      <c r="C172" s="26" t="s">
        <v>171</v>
      </c>
      <c r="D172" s="27">
        <v>44936.875</v>
      </c>
      <c r="E172" s="27">
        <v>46060.208333333299</v>
      </c>
      <c r="F172" s="26" t="s">
        <v>172</v>
      </c>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3:F172">
    <cfRule type="expression" dxfId="6"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Friday, 15 August</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23</v>
      </c>
      <c r="B3" s="25" t="s">
        <v>2</v>
      </c>
      <c r="C3" s="26" t="s">
        <v>374</v>
      </c>
      <c r="D3" s="27">
        <v>45884.875</v>
      </c>
      <c r="E3" s="27">
        <v>45887.208333333299</v>
      </c>
      <c r="F3" s="26" t="s">
        <v>375</v>
      </c>
    </row>
    <row r="4" spans="1:6" s="6" customFormat="1" ht="62" x14ac:dyDescent="0.35">
      <c r="A4" s="25" t="s">
        <v>23</v>
      </c>
      <c r="B4" s="25" t="s">
        <v>2</v>
      </c>
      <c r="C4" s="26" t="s">
        <v>376</v>
      </c>
      <c r="D4" s="27">
        <v>45884.875</v>
      </c>
      <c r="E4" s="27">
        <v>45887.208333333299</v>
      </c>
      <c r="F4" s="26" t="s">
        <v>375</v>
      </c>
    </row>
    <row r="5" spans="1:6" s="6" customFormat="1" ht="62" x14ac:dyDescent="0.35">
      <c r="A5" s="25" t="s">
        <v>23</v>
      </c>
      <c r="B5" s="25" t="s">
        <v>18</v>
      </c>
      <c r="C5" s="26" t="s">
        <v>46</v>
      </c>
      <c r="D5" s="27">
        <v>45847.208333333299</v>
      </c>
      <c r="E5" s="27">
        <v>46507.999305555597</v>
      </c>
      <c r="F5" s="26" t="s">
        <v>47</v>
      </c>
    </row>
    <row r="6" spans="1:6" s="6" customFormat="1" ht="77.5" x14ac:dyDescent="0.35">
      <c r="A6" s="25" t="s">
        <v>23</v>
      </c>
      <c r="B6" s="25" t="s">
        <v>6</v>
      </c>
      <c r="C6" s="26" t="s">
        <v>501</v>
      </c>
      <c r="D6" s="27">
        <v>45884.875</v>
      </c>
      <c r="E6" s="27">
        <v>45885.208333333299</v>
      </c>
      <c r="F6" s="26" t="s">
        <v>49</v>
      </c>
    </row>
    <row r="7" spans="1:6" s="6" customFormat="1" ht="62" x14ac:dyDescent="0.35">
      <c r="A7" s="25" t="s">
        <v>23</v>
      </c>
      <c r="B7" s="25" t="s">
        <v>6</v>
      </c>
      <c r="C7" s="26" t="s">
        <v>502</v>
      </c>
      <c r="D7" s="27">
        <v>45884.875</v>
      </c>
      <c r="E7" s="27">
        <v>45885.208333333299</v>
      </c>
      <c r="F7" s="26" t="s">
        <v>49</v>
      </c>
    </row>
    <row r="8" spans="1:6" s="6" customFormat="1" ht="46.5" x14ac:dyDescent="0.35">
      <c r="A8" s="25" t="s">
        <v>23</v>
      </c>
      <c r="B8" s="25" t="s">
        <v>2</v>
      </c>
      <c r="C8" s="26" t="s">
        <v>503</v>
      </c>
      <c r="D8" s="27">
        <v>45884.875</v>
      </c>
      <c r="E8" s="27">
        <v>45885.208333333299</v>
      </c>
      <c r="F8" s="26" t="s">
        <v>49</v>
      </c>
    </row>
    <row r="9" spans="1:6" s="6" customFormat="1" ht="46.5" x14ac:dyDescent="0.35">
      <c r="A9" s="25" t="s">
        <v>23</v>
      </c>
      <c r="B9" s="25" t="s">
        <v>2</v>
      </c>
      <c r="C9" s="26" t="s">
        <v>504</v>
      </c>
      <c r="D9" s="27">
        <v>45884.875</v>
      </c>
      <c r="E9" s="27">
        <v>45885.208333333299</v>
      </c>
      <c r="F9" s="26" t="s">
        <v>49</v>
      </c>
    </row>
    <row r="10" spans="1:6" s="6" customFormat="1" ht="62" x14ac:dyDescent="0.35">
      <c r="A10" s="25" t="s">
        <v>23</v>
      </c>
      <c r="B10" s="25" t="s">
        <v>6</v>
      </c>
      <c r="C10" s="26" t="s">
        <v>519</v>
      </c>
      <c r="D10" s="27">
        <v>45884.833333333299</v>
      </c>
      <c r="E10" s="27">
        <v>45885.25</v>
      </c>
      <c r="F10" s="26" t="s">
        <v>520</v>
      </c>
    </row>
    <row r="11" spans="1:6" s="6" customFormat="1" ht="77.5" x14ac:dyDescent="0.35">
      <c r="A11" s="25" t="s">
        <v>23</v>
      </c>
      <c r="B11" s="25" t="s">
        <v>6</v>
      </c>
      <c r="C11" s="26" t="s">
        <v>521</v>
      </c>
      <c r="D11" s="27">
        <v>45884.833333333299</v>
      </c>
      <c r="E11" s="27">
        <v>45885.25</v>
      </c>
      <c r="F11" s="26" t="s">
        <v>520</v>
      </c>
    </row>
    <row r="12" spans="1:6" s="6" customFormat="1" ht="62" x14ac:dyDescent="0.35">
      <c r="A12" s="25" t="s">
        <v>122</v>
      </c>
      <c r="B12" s="25" t="s">
        <v>2</v>
      </c>
      <c r="C12" s="26" t="s">
        <v>507</v>
      </c>
      <c r="D12" s="27">
        <v>45884.916666666701</v>
      </c>
      <c r="E12" s="27">
        <v>45885.208333333299</v>
      </c>
      <c r="F12" s="26" t="s">
        <v>508</v>
      </c>
    </row>
    <row r="13" spans="1:6" s="6" customFormat="1" ht="62" x14ac:dyDescent="0.35">
      <c r="A13" s="25" t="s">
        <v>122</v>
      </c>
      <c r="B13" s="25" t="s">
        <v>6</v>
      </c>
      <c r="C13" s="26" t="s">
        <v>509</v>
      </c>
      <c r="D13" s="27">
        <v>45884.875</v>
      </c>
      <c r="E13" s="27">
        <v>45885.25</v>
      </c>
      <c r="F13" s="26" t="s">
        <v>381</v>
      </c>
    </row>
    <row r="14" spans="1:6" s="6" customFormat="1" ht="62" x14ac:dyDescent="0.35">
      <c r="A14" s="25" t="s">
        <v>122</v>
      </c>
      <c r="B14" s="25" t="s">
        <v>6</v>
      </c>
      <c r="C14" s="26" t="s">
        <v>524</v>
      </c>
      <c r="D14" s="27">
        <v>45884.833333333299</v>
      </c>
      <c r="E14" s="27">
        <v>45885.208333333299</v>
      </c>
      <c r="F14" s="26" t="s">
        <v>525</v>
      </c>
    </row>
    <row r="15" spans="1:6" s="6" customFormat="1" ht="62" x14ac:dyDescent="0.35">
      <c r="A15" s="25" t="s">
        <v>122</v>
      </c>
      <c r="B15" s="25" t="s">
        <v>2</v>
      </c>
      <c r="C15" s="26" t="s">
        <v>143</v>
      </c>
      <c r="D15" s="27">
        <v>45884.833333333299</v>
      </c>
      <c r="E15" s="27">
        <v>45885.25</v>
      </c>
      <c r="F15" s="26" t="s">
        <v>144</v>
      </c>
    </row>
    <row r="16" spans="1:6" s="6" customFormat="1" ht="62" x14ac:dyDescent="0.35">
      <c r="A16" s="25" t="s">
        <v>122</v>
      </c>
      <c r="B16" s="25" t="s">
        <v>6</v>
      </c>
      <c r="C16" s="26" t="s">
        <v>145</v>
      </c>
      <c r="D16" s="27">
        <v>45884.833333333299</v>
      </c>
      <c r="E16" s="27">
        <v>45885.25</v>
      </c>
      <c r="F16" s="26" t="s">
        <v>146</v>
      </c>
    </row>
    <row r="17" spans="1:6" s="6" customFormat="1" ht="62" x14ac:dyDescent="0.35">
      <c r="A17" s="25" t="s">
        <v>122</v>
      </c>
      <c r="B17" s="25" t="s">
        <v>6</v>
      </c>
      <c r="C17" s="26" t="s">
        <v>147</v>
      </c>
      <c r="D17" s="27">
        <v>45884.833333333299</v>
      </c>
      <c r="E17" s="27">
        <v>45885.25</v>
      </c>
      <c r="F17" s="26" t="s">
        <v>146</v>
      </c>
    </row>
    <row r="18" spans="1:6" s="6" customFormat="1" ht="62" x14ac:dyDescent="0.35">
      <c r="A18" s="25" t="s">
        <v>56</v>
      </c>
      <c r="B18" s="25" t="s">
        <v>6</v>
      </c>
      <c r="C18" s="26" t="s">
        <v>483</v>
      </c>
      <c r="D18" s="27">
        <v>45884.291666666701</v>
      </c>
      <c r="E18" s="27">
        <v>45884.75</v>
      </c>
      <c r="F18" s="26" t="s">
        <v>484</v>
      </c>
    </row>
    <row r="19" spans="1:6" s="6" customFormat="1" ht="62" x14ac:dyDescent="0.35">
      <c r="A19" s="25" t="s">
        <v>56</v>
      </c>
      <c r="B19" s="25" t="s">
        <v>6</v>
      </c>
      <c r="C19" s="26" t="s">
        <v>494</v>
      </c>
      <c r="D19" s="27">
        <v>45884.833333333299</v>
      </c>
      <c r="E19" s="27">
        <v>45885.25</v>
      </c>
      <c r="F19" s="26" t="s">
        <v>495</v>
      </c>
    </row>
    <row r="20" spans="1:6" s="6" customFormat="1" ht="62" x14ac:dyDescent="0.35">
      <c r="A20" s="25" t="s">
        <v>30</v>
      </c>
      <c r="B20" s="25" t="s">
        <v>6</v>
      </c>
      <c r="C20" s="26" t="s">
        <v>489</v>
      </c>
      <c r="D20" s="27">
        <v>45884.875</v>
      </c>
      <c r="E20" s="27">
        <v>45885.208333333299</v>
      </c>
      <c r="F20" s="26" t="s">
        <v>490</v>
      </c>
    </row>
    <row r="21" spans="1:6" s="6" customFormat="1" ht="77.5" x14ac:dyDescent="0.35">
      <c r="A21" s="25" t="s">
        <v>30</v>
      </c>
      <c r="B21" s="25" t="s">
        <v>2</v>
      </c>
      <c r="C21" s="26" t="s">
        <v>491</v>
      </c>
      <c r="D21" s="27">
        <v>45884.875</v>
      </c>
      <c r="E21" s="27">
        <v>45884.958333333299</v>
      </c>
      <c r="F21" s="26" t="s">
        <v>34</v>
      </c>
    </row>
    <row r="22" spans="1:6" s="6" customFormat="1" ht="77.5" x14ac:dyDescent="0.35">
      <c r="A22" s="25" t="s">
        <v>30</v>
      </c>
      <c r="B22" s="25" t="s">
        <v>2</v>
      </c>
      <c r="C22" s="26" t="s">
        <v>492</v>
      </c>
      <c r="D22" s="27">
        <v>45884.958333333299</v>
      </c>
      <c r="E22" s="27">
        <v>45885.083333333299</v>
      </c>
      <c r="F22" s="26" t="s">
        <v>34</v>
      </c>
    </row>
    <row r="23" spans="1:6" s="6" customFormat="1" ht="77.5" x14ac:dyDescent="0.35">
      <c r="A23" s="25" t="s">
        <v>30</v>
      </c>
      <c r="B23" s="25" t="s">
        <v>2</v>
      </c>
      <c r="C23" s="26" t="s">
        <v>493</v>
      </c>
      <c r="D23" s="27">
        <v>45885.083333333299</v>
      </c>
      <c r="E23" s="27">
        <v>45885.208333333299</v>
      </c>
      <c r="F23" s="26" t="s">
        <v>34</v>
      </c>
    </row>
    <row r="24" spans="1:6" s="6" customFormat="1" ht="62" x14ac:dyDescent="0.35">
      <c r="A24" s="25" t="s">
        <v>30</v>
      </c>
      <c r="B24" s="25" t="s">
        <v>6</v>
      </c>
      <c r="C24" s="26" t="s">
        <v>496</v>
      </c>
      <c r="D24" s="27">
        <v>45884.875</v>
      </c>
      <c r="E24" s="27">
        <v>45885.208333333299</v>
      </c>
      <c r="F24" s="26" t="s">
        <v>497</v>
      </c>
    </row>
    <row r="25" spans="1:6" s="6" customFormat="1" ht="46.5" x14ac:dyDescent="0.35">
      <c r="A25" s="25" t="s">
        <v>485</v>
      </c>
      <c r="B25" s="25" t="s">
        <v>18</v>
      </c>
      <c r="C25" s="26" t="s">
        <v>486</v>
      </c>
      <c r="D25" s="27">
        <v>45884.833333333299</v>
      </c>
      <c r="E25" s="27">
        <v>45885.25</v>
      </c>
      <c r="F25" s="26" t="s">
        <v>487</v>
      </c>
    </row>
    <row r="26" spans="1:6" s="6" customFormat="1" ht="62" x14ac:dyDescent="0.35">
      <c r="A26" s="25" t="s">
        <v>36</v>
      </c>
      <c r="B26" s="25" t="s">
        <v>4</v>
      </c>
      <c r="C26" s="26" t="s">
        <v>499</v>
      </c>
      <c r="D26" s="27">
        <v>45884.833333333299</v>
      </c>
      <c r="E26" s="27">
        <v>45885.25</v>
      </c>
      <c r="F26" s="26" t="s">
        <v>500</v>
      </c>
    </row>
    <row r="27" spans="1:6" s="6" customFormat="1" ht="46.5" x14ac:dyDescent="0.35">
      <c r="A27" s="25" t="s">
        <v>36</v>
      </c>
      <c r="B27" s="25" t="s">
        <v>5</v>
      </c>
      <c r="C27" s="26" t="s">
        <v>505</v>
      </c>
      <c r="D27" s="27">
        <v>45884.875</v>
      </c>
      <c r="E27" s="27">
        <v>45885.208333333299</v>
      </c>
      <c r="F27" s="26" t="s">
        <v>506</v>
      </c>
    </row>
    <row r="28" spans="1:6" s="6" customFormat="1" ht="62" x14ac:dyDescent="0.35">
      <c r="A28" s="25" t="s">
        <v>148</v>
      </c>
      <c r="B28" s="25" t="s">
        <v>2</v>
      </c>
      <c r="C28" s="26" t="s">
        <v>151</v>
      </c>
      <c r="D28" s="27">
        <v>45884.833333333299</v>
      </c>
      <c r="E28" s="27">
        <v>45885.25</v>
      </c>
      <c r="F28" s="26" t="s">
        <v>152</v>
      </c>
    </row>
    <row r="29" spans="1:6" s="6" customFormat="1" ht="62" x14ac:dyDescent="0.35">
      <c r="A29" s="25" t="s">
        <v>148</v>
      </c>
      <c r="B29" s="25" t="s">
        <v>6</v>
      </c>
      <c r="C29" s="26" t="s">
        <v>153</v>
      </c>
      <c r="D29" s="27">
        <v>45884.833333333299</v>
      </c>
      <c r="E29" s="27">
        <v>45885.25</v>
      </c>
      <c r="F29" s="26" t="s">
        <v>154</v>
      </c>
    </row>
    <row r="30" spans="1:6" s="6" customFormat="1" ht="62" x14ac:dyDescent="0.35">
      <c r="A30" s="25" t="s">
        <v>148</v>
      </c>
      <c r="B30" s="25" t="s">
        <v>2</v>
      </c>
      <c r="C30" s="26" t="s">
        <v>155</v>
      </c>
      <c r="D30" s="27">
        <v>45884.833333333299</v>
      </c>
      <c r="E30" s="27">
        <v>45885.25</v>
      </c>
      <c r="F30" s="26" t="s">
        <v>156</v>
      </c>
    </row>
    <row r="31" spans="1:6" s="6" customFormat="1" ht="62" x14ac:dyDescent="0.35">
      <c r="A31" s="25" t="s">
        <v>148</v>
      </c>
      <c r="B31" s="25" t="s">
        <v>6</v>
      </c>
      <c r="C31" s="26" t="s">
        <v>526</v>
      </c>
      <c r="D31" s="27">
        <v>45884.833333333299</v>
      </c>
      <c r="E31" s="27">
        <v>45885.25</v>
      </c>
      <c r="F31" s="26" t="s">
        <v>527</v>
      </c>
    </row>
    <row r="32" spans="1:6" s="6" customFormat="1" ht="62" x14ac:dyDescent="0.35">
      <c r="A32" s="25" t="s">
        <v>148</v>
      </c>
      <c r="B32" s="25" t="s">
        <v>2</v>
      </c>
      <c r="C32" s="26" t="s">
        <v>157</v>
      </c>
      <c r="D32" s="27">
        <v>45884.833333333299</v>
      </c>
      <c r="E32" s="27">
        <v>45885.25</v>
      </c>
      <c r="F32" s="26" t="s">
        <v>158</v>
      </c>
    </row>
    <row r="33" spans="1:6" s="6" customFormat="1" ht="62" x14ac:dyDescent="0.35">
      <c r="A33" s="25" t="s">
        <v>138</v>
      </c>
      <c r="B33" s="25" t="s">
        <v>6</v>
      </c>
      <c r="C33" s="26" t="s">
        <v>139</v>
      </c>
      <c r="D33" s="27">
        <v>45884.833333333299</v>
      </c>
      <c r="E33" s="27">
        <v>45885.25</v>
      </c>
      <c r="F33" s="26" t="s">
        <v>140</v>
      </c>
    </row>
    <row r="34" spans="1:6" s="6" customFormat="1" ht="46.5" x14ac:dyDescent="0.35">
      <c r="A34" s="25" t="s">
        <v>265</v>
      </c>
      <c r="B34" s="25" t="s">
        <v>5</v>
      </c>
      <c r="C34" s="26" t="s">
        <v>566</v>
      </c>
      <c r="D34" s="27">
        <v>45884.833333333299</v>
      </c>
      <c r="E34" s="27">
        <v>45885.25</v>
      </c>
      <c r="F34" s="26" t="s">
        <v>567</v>
      </c>
    </row>
    <row r="35" spans="1:6" s="6" customFormat="1" ht="108.5" x14ac:dyDescent="0.35">
      <c r="A35" s="25" t="s">
        <v>265</v>
      </c>
      <c r="B35" s="25" t="s">
        <v>5</v>
      </c>
      <c r="C35" s="26" t="s">
        <v>578</v>
      </c>
      <c r="D35" s="27">
        <v>45884.958333333299</v>
      </c>
      <c r="E35" s="27">
        <v>45885.208333333299</v>
      </c>
      <c r="F35" s="26" t="s">
        <v>579</v>
      </c>
    </row>
    <row r="36" spans="1:6" s="6" customFormat="1" ht="46.5" x14ac:dyDescent="0.35">
      <c r="A36" s="25" t="s">
        <v>561</v>
      </c>
      <c r="B36" s="25" t="s">
        <v>5</v>
      </c>
      <c r="C36" s="26" t="s">
        <v>562</v>
      </c>
      <c r="D36" s="27">
        <v>45884.833333333299</v>
      </c>
      <c r="E36" s="27">
        <v>45885.25</v>
      </c>
      <c r="F36" s="26" t="s">
        <v>563</v>
      </c>
    </row>
    <row r="37" spans="1:6" s="6" customFormat="1" ht="46.5" x14ac:dyDescent="0.35">
      <c r="A37" s="25" t="s">
        <v>416</v>
      </c>
      <c r="B37" s="25" t="s">
        <v>18</v>
      </c>
      <c r="C37" s="26" t="s">
        <v>555</v>
      </c>
      <c r="D37" s="27">
        <v>45884.833333333299</v>
      </c>
      <c r="E37" s="27">
        <v>45885.25</v>
      </c>
      <c r="F37" s="26" t="s">
        <v>556</v>
      </c>
    </row>
    <row r="38" spans="1:6" s="6" customFormat="1" ht="46.5" x14ac:dyDescent="0.35">
      <c r="A38" s="25" t="s">
        <v>416</v>
      </c>
      <c r="B38" s="25" t="s">
        <v>2</v>
      </c>
      <c r="C38" s="26" t="s">
        <v>417</v>
      </c>
      <c r="D38" s="27">
        <v>45884.833333333299</v>
      </c>
      <c r="E38" s="27">
        <v>45887.25</v>
      </c>
      <c r="F38" s="26" t="s">
        <v>418</v>
      </c>
    </row>
    <row r="39" spans="1:6" s="6" customFormat="1" ht="46.5" x14ac:dyDescent="0.35">
      <c r="A39" s="25" t="s">
        <v>245</v>
      </c>
      <c r="B39" s="25" t="s">
        <v>5</v>
      </c>
      <c r="C39" s="26" t="s">
        <v>549</v>
      </c>
      <c r="D39" s="27">
        <v>45884.875</v>
      </c>
      <c r="E39" s="27">
        <v>45885.25</v>
      </c>
      <c r="F39" s="26" t="s">
        <v>550</v>
      </c>
    </row>
    <row r="40" spans="1:6" s="6" customFormat="1" ht="62" x14ac:dyDescent="0.35">
      <c r="A40" s="25" t="s">
        <v>245</v>
      </c>
      <c r="B40" s="25" t="s">
        <v>5</v>
      </c>
      <c r="C40" s="26" t="s">
        <v>468</v>
      </c>
      <c r="D40" s="27">
        <v>45884.833333333299</v>
      </c>
      <c r="E40" s="27">
        <v>45885.25</v>
      </c>
      <c r="F40" s="26" t="s">
        <v>469</v>
      </c>
    </row>
    <row r="41" spans="1:6" s="6" customFormat="1" ht="62" x14ac:dyDescent="0.35">
      <c r="A41" s="25" t="s">
        <v>245</v>
      </c>
      <c r="B41" s="25" t="s">
        <v>4</v>
      </c>
      <c r="C41" s="26" t="s">
        <v>260</v>
      </c>
      <c r="D41" s="27">
        <v>45884.833333333299</v>
      </c>
      <c r="E41" s="27">
        <v>45885.25</v>
      </c>
      <c r="F41" s="26" t="s">
        <v>261</v>
      </c>
    </row>
    <row r="42" spans="1:6" s="6" customFormat="1" ht="46.5" x14ac:dyDescent="0.35">
      <c r="A42" s="25" t="s">
        <v>245</v>
      </c>
      <c r="B42" s="25" t="s">
        <v>4</v>
      </c>
      <c r="C42" s="26" t="s">
        <v>557</v>
      </c>
      <c r="D42" s="27">
        <v>45884.833333333299</v>
      </c>
      <c r="E42" s="27">
        <v>45885.25</v>
      </c>
      <c r="F42" s="26" t="s">
        <v>558</v>
      </c>
    </row>
    <row r="43" spans="1:6" s="6" customFormat="1" ht="46.5" x14ac:dyDescent="0.35">
      <c r="A43" s="25" t="s">
        <v>245</v>
      </c>
      <c r="B43" s="25" t="s">
        <v>4</v>
      </c>
      <c r="C43" s="26" t="s">
        <v>559</v>
      </c>
      <c r="D43" s="27">
        <v>45884.833333333299</v>
      </c>
      <c r="E43" s="27">
        <v>45885.25</v>
      </c>
      <c r="F43" s="26" t="s">
        <v>558</v>
      </c>
    </row>
    <row r="44" spans="1:6" s="6" customFormat="1" ht="46.5" x14ac:dyDescent="0.35">
      <c r="A44" s="25" t="s">
        <v>245</v>
      </c>
      <c r="B44" s="25" t="s">
        <v>4</v>
      </c>
      <c r="C44" s="26" t="s">
        <v>560</v>
      </c>
      <c r="D44" s="27">
        <v>45884.833333333299</v>
      </c>
      <c r="E44" s="27">
        <v>45885.25</v>
      </c>
      <c r="F44" s="26" t="s">
        <v>558</v>
      </c>
    </row>
    <row r="45" spans="1:6" s="6" customFormat="1" ht="46.5" x14ac:dyDescent="0.35">
      <c r="A45" s="25" t="s">
        <v>245</v>
      </c>
      <c r="B45" s="25" t="s">
        <v>5</v>
      </c>
      <c r="C45" s="26" t="s">
        <v>564</v>
      </c>
      <c r="D45" s="27">
        <v>45884.833333333299</v>
      </c>
      <c r="E45" s="27">
        <v>45885.208333333299</v>
      </c>
      <c r="F45" s="26" t="s">
        <v>565</v>
      </c>
    </row>
    <row r="46" spans="1:6" s="6" customFormat="1" ht="62" x14ac:dyDescent="0.35">
      <c r="A46" s="25" t="s">
        <v>293</v>
      </c>
      <c r="B46" s="25" t="s">
        <v>2</v>
      </c>
      <c r="C46" s="26" t="s">
        <v>294</v>
      </c>
      <c r="D46" s="27">
        <v>45884.958333333299</v>
      </c>
      <c r="E46" s="27">
        <v>45885.25</v>
      </c>
      <c r="F46" s="26" t="s">
        <v>295</v>
      </c>
    </row>
    <row r="47" spans="1:6" s="6" customFormat="1" ht="46.5" x14ac:dyDescent="0.35">
      <c r="A47" s="25" t="s">
        <v>240</v>
      </c>
      <c r="B47" s="25" t="s">
        <v>2</v>
      </c>
      <c r="C47" s="26" t="s">
        <v>241</v>
      </c>
      <c r="D47" s="27">
        <v>45884.875</v>
      </c>
      <c r="E47" s="27">
        <v>45885.25</v>
      </c>
      <c r="F47" s="26" t="s">
        <v>242</v>
      </c>
    </row>
    <row r="48" spans="1:6" s="6" customFormat="1" ht="62" x14ac:dyDescent="0.35">
      <c r="A48" s="25" t="s">
        <v>315</v>
      </c>
      <c r="B48" s="25" t="s">
        <v>18</v>
      </c>
      <c r="C48" s="26" t="s">
        <v>316</v>
      </c>
      <c r="D48" s="27">
        <v>45884.833333333299</v>
      </c>
      <c r="E48" s="27">
        <v>45885.25</v>
      </c>
      <c r="F48" s="26" t="s">
        <v>317</v>
      </c>
    </row>
    <row r="49" spans="1:6" s="6" customFormat="1" ht="108.5" x14ac:dyDescent="0.35">
      <c r="A49" s="25" t="s">
        <v>325</v>
      </c>
      <c r="B49" s="25" t="s">
        <v>18</v>
      </c>
      <c r="C49" s="26" t="s">
        <v>585</v>
      </c>
      <c r="D49" s="27">
        <v>45884.875</v>
      </c>
      <c r="E49" s="27">
        <v>45885.25</v>
      </c>
      <c r="F49" s="26" t="s">
        <v>586</v>
      </c>
    </row>
    <row r="50" spans="1:6" s="6" customFormat="1" ht="46.5" x14ac:dyDescent="0.35">
      <c r="A50" s="25" t="s">
        <v>228</v>
      </c>
      <c r="B50" s="25" t="s">
        <v>6</v>
      </c>
      <c r="C50" s="26" t="s">
        <v>229</v>
      </c>
      <c r="D50" s="27">
        <v>45884.875</v>
      </c>
      <c r="E50" s="27">
        <v>45885.208333333299</v>
      </c>
      <c r="F50" s="26" t="s">
        <v>540</v>
      </c>
    </row>
    <row r="51" spans="1:6" s="6" customFormat="1" ht="46.5" x14ac:dyDescent="0.35">
      <c r="A51" s="25" t="s">
        <v>228</v>
      </c>
      <c r="B51" s="25" t="s">
        <v>6</v>
      </c>
      <c r="C51" s="26" t="s">
        <v>243</v>
      </c>
      <c r="D51" s="27">
        <v>45884.875</v>
      </c>
      <c r="E51" s="27">
        <v>45885.25</v>
      </c>
      <c r="F51" s="26" t="s">
        <v>244</v>
      </c>
    </row>
    <row r="52" spans="1:6" s="6" customFormat="1" ht="31" x14ac:dyDescent="0.35">
      <c r="A52" s="25" t="s">
        <v>228</v>
      </c>
      <c r="B52" s="25" t="s">
        <v>2</v>
      </c>
      <c r="C52" s="26" t="s">
        <v>253</v>
      </c>
      <c r="D52" s="27">
        <v>45884.895833333299</v>
      </c>
      <c r="E52" s="27">
        <v>45885.25</v>
      </c>
      <c r="F52" s="26" t="s">
        <v>254</v>
      </c>
    </row>
    <row r="53" spans="1:6" s="6" customFormat="1" ht="31" x14ac:dyDescent="0.35">
      <c r="A53" s="25" t="s">
        <v>228</v>
      </c>
      <c r="B53" s="25" t="s">
        <v>2</v>
      </c>
      <c r="C53" s="26" t="s">
        <v>255</v>
      </c>
      <c r="D53" s="27">
        <v>45884.895833333299</v>
      </c>
      <c r="E53" s="27">
        <v>45885.25</v>
      </c>
      <c r="F53" s="26" t="s">
        <v>254</v>
      </c>
    </row>
    <row r="54" spans="1:6" s="6" customFormat="1" ht="31" x14ac:dyDescent="0.35">
      <c r="A54" s="25" t="s">
        <v>228</v>
      </c>
      <c r="B54" s="25" t="s">
        <v>2</v>
      </c>
      <c r="C54" s="26" t="s">
        <v>256</v>
      </c>
      <c r="D54" s="27">
        <v>45884.895833333299</v>
      </c>
      <c r="E54" s="27">
        <v>45885.25</v>
      </c>
      <c r="F54" s="26" t="s">
        <v>254</v>
      </c>
    </row>
    <row r="55" spans="1:6" s="6" customFormat="1" ht="46.5" x14ac:dyDescent="0.35">
      <c r="A55" s="25" t="s">
        <v>312</v>
      </c>
      <c r="B55" s="25" t="s">
        <v>4</v>
      </c>
      <c r="C55" s="26" t="s">
        <v>320</v>
      </c>
      <c r="D55" s="27">
        <v>45884.833333333299</v>
      </c>
      <c r="E55" s="27">
        <v>45885.25</v>
      </c>
      <c r="F55" s="26" t="s">
        <v>321</v>
      </c>
    </row>
    <row r="56" spans="1:6" s="6" customFormat="1" ht="62" x14ac:dyDescent="0.35">
      <c r="A56" s="25" t="s">
        <v>312</v>
      </c>
      <c r="B56" s="25" t="s">
        <v>5</v>
      </c>
      <c r="C56" s="26" t="s">
        <v>581</v>
      </c>
      <c r="D56" s="27">
        <v>45884.833333333299</v>
      </c>
      <c r="E56" s="27">
        <v>45885.25</v>
      </c>
      <c r="F56" s="26" t="s">
        <v>582</v>
      </c>
    </row>
    <row r="57" spans="1:6" s="6" customFormat="1" ht="62" x14ac:dyDescent="0.35">
      <c r="A57" s="25" t="s">
        <v>312</v>
      </c>
      <c r="B57" s="25" t="s">
        <v>5</v>
      </c>
      <c r="C57" s="26" t="s">
        <v>318</v>
      </c>
      <c r="D57" s="27">
        <v>45884.833333333299</v>
      </c>
      <c r="E57" s="27">
        <v>45885.25</v>
      </c>
      <c r="F57" s="26" t="s">
        <v>319</v>
      </c>
    </row>
    <row r="58" spans="1:6" s="6" customFormat="1" ht="77.5" x14ac:dyDescent="0.35">
      <c r="A58" s="25" t="s">
        <v>312</v>
      </c>
      <c r="B58" s="25" t="s">
        <v>6</v>
      </c>
      <c r="C58" s="26" t="s">
        <v>589</v>
      </c>
      <c r="D58" s="27">
        <v>45884.875</v>
      </c>
      <c r="E58" s="27">
        <v>45885.229166666701</v>
      </c>
      <c r="F58" s="26" t="s">
        <v>342</v>
      </c>
    </row>
    <row r="59" spans="1:6" s="6" customFormat="1" ht="93" x14ac:dyDescent="0.35">
      <c r="A59" s="25" t="s">
        <v>89</v>
      </c>
      <c r="B59" s="25" t="s">
        <v>6</v>
      </c>
      <c r="C59" s="26" t="s">
        <v>514</v>
      </c>
      <c r="D59" s="27">
        <v>45884.833333333299</v>
      </c>
      <c r="E59" s="27">
        <v>45885.25</v>
      </c>
      <c r="F59" s="26" t="s">
        <v>513</v>
      </c>
    </row>
    <row r="60" spans="1:6" s="6" customFormat="1" ht="77.5" x14ac:dyDescent="0.35">
      <c r="A60" s="25" t="s">
        <v>43</v>
      </c>
      <c r="B60" s="25" t="s">
        <v>4</v>
      </c>
      <c r="C60" s="26" t="s">
        <v>377</v>
      </c>
      <c r="D60" s="27">
        <v>45884.875</v>
      </c>
      <c r="E60" s="27">
        <v>45887.208333333299</v>
      </c>
      <c r="F60" s="26" t="s">
        <v>375</v>
      </c>
    </row>
    <row r="61" spans="1:6" s="6" customFormat="1" ht="77.5" x14ac:dyDescent="0.35">
      <c r="A61" s="25" t="s">
        <v>43</v>
      </c>
      <c r="B61" s="25" t="s">
        <v>5</v>
      </c>
      <c r="C61" s="26" t="s">
        <v>378</v>
      </c>
      <c r="D61" s="27">
        <v>45884.875</v>
      </c>
      <c r="E61" s="27">
        <v>45887.208333333299</v>
      </c>
      <c r="F61" s="26" t="s">
        <v>375</v>
      </c>
    </row>
    <row r="62" spans="1:6" s="6" customFormat="1" ht="77.5" x14ac:dyDescent="0.35">
      <c r="A62" s="25" t="s">
        <v>43</v>
      </c>
      <c r="B62" s="25" t="s">
        <v>4</v>
      </c>
      <c r="C62" s="26" t="s">
        <v>379</v>
      </c>
      <c r="D62" s="27">
        <v>45884.875</v>
      </c>
      <c r="E62" s="27">
        <v>45887.208333333299</v>
      </c>
      <c r="F62" s="26" t="s">
        <v>375</v>
      </c>
    </row>
    <row r="63" spans="1:6" s="6" customFormat="1" ht="77.5" x14ac:dyDescent="0.35">
      <c r="A63" s="25" t="s">
        <v>43</v>
      </c>
      <c r="B63" s="25" t="s">
        <v>5</v>
      </c>
      <c r="C63" s="26" t="s">
        <v>44</v>
      </c>
      <c r="D63" s="27">
        <v>45884.833333333299</v>
      </c>
      <c r="E63" s="27">
        <v>45885.25</v>
      </c>
      <c r="F63" s="26" t="s">
        <v>45</v>
      </c>
    </row>
    <row r="64" spans="1:6" s="6" customFormat="1" ht="93" x14ac:dyDescent="0.35">
      <c r="A64" s="25" t="s">
        <v>70</v>
      </c>
      <c r="B64" s="25" t="s">
        <v>6</v>
      </c>
      <c r="C64" s="26" t="s">
        <v>515</v>
      </c>
      <c r="D64" s="27">
        <v>45884.833333333299</v>
      </c>
      <c r="E64" s="27">
        <v>45885.25</v>
      </c>
      <c r="F64" s="26" t="s">
        <v>516</v>
      </c>
    </row>
    <row r="65" spans="1:6" s="6" customFormat="1" ht="93" x14ac:dyDescent="0.35">
      <c r="A65" s="25" t="s">
        <v>70</v>
      </c>
      <c r="B65" s="25" t="s">
        <v>6</v>
      </c>
      <c r="C65" s="26" t="s">
        <v>517</v>
      </c>
      <c r="D65" s="27">
        <v>45884.833333333299</v>
      </c>
      <c r="E65" s="27">
        <v>45885.25</v>
      </c>
      <c r="F65" s="26" t="s">
        <v>516</v>
      </c>
    </row>
    <row r="66" spans="1:6" s="6" customFormat="1" ht="108.5" x14ac:dyDescent="0.35">
      <c r="A66" s="25" t="s">
        <v>70</v>
      </c>
      <c r="B66" s="25" t="s">
        <v>6</v>
      </c>
      <c r="C66" s="26" t="s">
        <v>82</v>
      </c>
      <c r="D66" s="27">
        <v>45884.833333333299</v>
      </c>
      <c r="E66" s="27">
        <v>45885.25</v>
      </c>
      <c r="F66" s="26" t="s">
        <v>83</v>
      </c>
    </row>
    <row r="67" spans="1:6" s="6" customFormat="1" ht="108.5" x14ac:dyDescent="0.35">
      <c r="A67" s="25" t="s">
        <v>70</v>
      </c>
      <c r="B67" s="25" t="s">
        <v>6</v>
      </c>
      <c r="C67" s="26" t="s">
        <v>84</v>
      </c>
      <c r="D67" s="27">
        <v>45884.833333333299</v>
      </c>
      <c r="E67" s="27">
        <v>45885.25</v>
      </c>
      <c r="F67" s="26" t="s">
        <v>83</v>
      </c>
    </row>
    <row r="68" spans="1:6" s="6" customFormat="1" ht="77.5" x14ac:dyDescent="0.35">
      <c r="A68" s="25" t="s">
        <v>70</v>
      </c>
      <c r="B68" s="25" t="s">
        <v>4</v>
      </c>
      <c r="C68" s="26" t="s">
        <v>590</v>
      </c>
      <c r="D68" s="27">
        <v>45884.875</v>
      </c>
      <c r="E68" s="27">
        <v>45885.25</v>
      </c>
      <c r="F68" s="26" t="s">
        <v>344</v>
      </c>
    </row>
    <row r="69" spans="1:6" s="6" customFormat="1" ht="77.5" x14ac:dyDescent="0.35">
      <c r="A69" s="25" t="s">
        <v>70</v>
      </c>
      <c r="B69" s="25" t="s">
        <v>4</v>
      </c>
      <c r="C69" s="26" t="s">
        <v>591</v>
      </c>
      <c r="D69" s="27">
        <v>45884.875</v>
      </c>
      <c r="E69" s="27">
        <v>45885.25</v>
      </c>
      <c r="F69" s="26" t="s">
        <v>344</v>
      </c>
    </row>
    <row r="70" spans="1:6" s="6" customFormat="1" ht="77.5" x14ac:dyDescent="0.35">
      <c r="A70" s="25" t="s">
        <v>70</v>
      </c>
      <c r="B70" s="25" t="s">
        <v>5</v>
      </c>
      <c r="C70" s="26" t="s">
        <v>595</v>
      </c>
      <c r="D70" s="27">
        <v>45884.875</v>
      </c>
      <c r="E70" s="27">
        <v>45885.25</v>
      </c>
      <c r="F70" s="26" t="s">
        <v>596</v>
      </c>
    </row>
    <row r="71" spans="1:6" s="6" customFormat="1" ht="77.5" x14ac:dyDescent="0.35">
      <c r="A71" s="25" t="s">
        <v>74</v>
      </c>
      <c r="B71" s="25" t="s">
        <v>6</v>
      </c>
      <c r="C71" s="26" t="s">
        <v>359</v>
      </c>
      <c r="D71" s="27">
        <v>45884.833333333299</v>
      </c>
      <c r="E71" s="27">
        <v>45885.208333333299</v>
      </c>
      <c r="F71" s="26" t="s">
        <v>360</v>
      </c>
    </row>
    <row r="72" spans="1:6" s="6" customFormat="1" ht="77.5" x14ac:dyDescent="0.35">
      <c r="A72" s="25" t="s">
        <v>74</v>
      </c>
      <c r="B72" s="25" t="s">
        <v>18</v>
      </c>
      <c r="C72" s="26" t="s">
        <v>600</v>
      </c>
      <c r="D72" s="27">
        <v>45884.875</v>
      </c>
      <c r="E72" s="27">
        <v>45885.25</v>
      </c>
      <c r="F72" s="26" t="s">
        <v>601</v>
      </c>
    </row>
    <row r="73" spans="1:6" s="6" customFormat="1" ht="62" x14ac:dyDescent="0.35">
      <c r="A73" s="25" t="s">
        <v>17</v>
      </c>
      <c r="B73" s="25" t="s">
        <v>18</v>
      </c>
      <c r="C73" s="26" t="s">
        <v>372</v>
      </c>
      <c r="D73" s="27">
        <v>45884.833333333299</v>
      </c>
      <c r="E73" s="27">
        <v>45885.25</v>
      </c>
      <c r="F73" s="26" t="s">
        <v>373</v>
      </c>
    </row>
    <row r="74" spans="1:6" s="6" customFormat="1" ht="62" x14ac:dyDescent="0.35">
      <c r="A74" s="25" t="s">
        <v>17</v>
      </c>
      <c r="B74" s="25" t="s">
        <v>18</v>
      </c>
      <c r="C74" s="26" t="s">
        <v>19</v>
      </c>
      <c r="D74" s="27">
        <v>45884.833333333299</v>
      </c>
      <c r="E74" s="27">
        <v>45885.25</v>
      </c>
      <c r="F74" s="26" t="s">
        <v>20</v>
      </c>
    </row>
    <row r="75" spans="1:6" s="6" customFormat="1" ht="77.5" x14ac:dyDescent="0.35">
      <c r="A75" s="25" t="s">
        <v>17</v>
      </c>
      <c r="B75" s="25" t="s">
        <v>5</v>
      </c>
      <c r="C75" s="26" t="s">
        <v>21</v>
      </c>
      <c r="D75" s="27">
        <v>45884.833333333299</v>
      </c>
      <c r="E75" s="27">
        <v>45885.25</v>
      </c>
      <c r="F75" s="26" t="s">
        <v>22</v>
      </c>
    </row>
    <row r="76" spans="1:6" s="6" customFormat="1" ht="62" x14ac:dyDescent="0.35">
      <c r="A76" s="25" t="s">
        <v>17</v>
      </c>
      <c r="B76" s="25" t="s">
        <v>18</v>
      </c>
      <c r="C76" s="26" t="s">
        <v>26</v>
      </c>
      <c r="D76" s="27">
        <v>45884.833333333299</v>
      </c>
      <c r="E76" s="27">
        <v>45885.25</v>
      </c>
      <c r="F76" s="26" t="s">
        <v>25</v>
      </c>
    </row>
    <row r="77" spans="1:6" s="6" customFormat="1" ht="62" x14ac:dyDescent="0.35">
      <c r="A77" s="25" t="s">
        <v>17</v>
      </c>
      <c r="B77" s="25" t="s">
        <v>4</v>
      </c>
      <c r="C77" s="26" t="s">
        <v>41</v>
      </c>
      <c r="D77" s="27">
        <v>45884.833333333299</v>
      </c>
      <c r="E77" s="27">
        <v>45885.25</v>
      </c>
      <c r="F77" s="26" t="s">
        <v>42</v>
      </c>
    </row>
    <row r="78" spans="1:6" s="6" customFormat="1" ht="46.5" x14ac:dyDescent="0.35">
      <c r="A78" s="25" t="s">
        <v>537</v>
      </c>
      <c r="B78" s="25" t="s">
        <v>2</v>
      </c>
      <c r="C78" s="26" t="s">
        <v>538</v>
      </c>
      <c r="D78" s="27">
        <v>45884.875</v>
      </c>
      <c r="E78" s="27">
        <v>45885.208333333299</v>
      </c>
      <c r="F78" s="26" t="s">
        <v>539</v>
      </c>
    </row>
    <row r="79" spans="1:6" s="6" customFormat="1" ht="93" x14ac:dyDescent="0.35">
      <c r="A79" s="25" t="s">
        <v>338</v>
      </c>
      <c r="B79" s="25" t="s">
        <v>18</v>
      </c>
      <c r="C79" s="26" t="s">
        <v>339</v>
      </c>
      <c r="D79" s="27">
        <v>45884.833333333299</v>
      </c>
      <c r="E79" s="27">
        <v>45885.25</v>
      </c>
      <c r="F79" s="26" t="s">
        <v>340</v>
      </c>
    </row>
    <row r="80" spans="1:6" s="6" customFormat="1" ht="46.5" x14ac:dyDescent="0.35">
      <c r="A80" s="25" t="s">
        <v>352</v>
      </c>
      <c r="B80" s="25" t="s">
        <v>4</v>
      </c>
      <c r="C80" s="26" t="s">
        <v>592</v>
      </c>
      <c r="D80" s="27">
        <v>45880.333333333299</v>
      </c>
      <c r="E80" s="27">
        <v>45884.666666666701</v>
      </c>
      <c r="F80" s="26" t="s">
        <v>593</v>
      </c>
    </row>
    <row r="81" spans="1:6" s="6" customFormat="1" ht="93" x14ac:dyDescent="0.35">
      <c r="A81" s="25" t="s">
        <v>352</v>
      </c>
      <c r="B81" s="25" t="s">
        <v>18</v>
      </c>
      <c r="C81" s="26" t="s">
        <v>353</v>
      </c>
      <c r="D81" s="27">
        <v>45884.875</v>
      </c>
      <c r="E81" s="27">
        <v>45885.25</v>
      </c>
      <c r="F81" s="26" t="s">
        <v>354</v>
      </c>
    </row>
    <row r="82" spans="1:6" s="8" customFormat="1" ht="93" x14ac:dyDescent="0.35">
      <c r="A82" s="25" t="s">
        <v>352</v>
      </c>
      <c r="B82" s="25" t="s">
        <v>6</v>
      </c>
      <c r="C82" s="26" t="s">
        <v>355</v>
      </c>
      <c r="D82" s="27">
        <v>45884.875</v>
      </c>
      <c r="E82" s="27">
        <v>45885.25</v>
      </c>
      <c r="F82" s="26" t="s">
        <v>354</v>
      </c>
    </row>
    <row r="83" spans="1:6" s="6" customFormat="1" ht="93" x14ac:dyDescent="0.35">
      <c r="A83" s="25" t="s">
        <v>352</v>
      </c>
      <c r="B83" s="25" t="s">
        <v>5</v>
      </c>
      <c r="C83" s="26" t="s">
        <v>356</v>
      </c>
      <c r="D83" s="27">
        <v>45884.875</v>
      </c>
      <c r="E83" s="27">
        <v>45885.25</v>
      </c>
      <c r="F83" s="26" t="s">
        <v>354</v>
      </c>
    </row>
    <row r="84" spans="1:6" s="6" customFormat="1" ht="77.5" x14ac:dyDescent="0.35">
      <c r="A84" s="25" t="s">
        <v>352</v>
      </c>
      <c r="B84" s="25" t="s">
        <v>6</v>
      </c>
      <c r="C84" s="26" t="s">
        <v>363</v>
      </c>
      <c r="D84" s="27">
        <v>45884.875</v>
      </c>
      <c r="E84" s="27">
        <v>45885.25</v>
      </c>
      <c r="F84" s="26" t="s">
        <v>364</v>
      </c>
    </row>
    <row r="85" spans="1:6" s="6" customFormat="1" ht="77.5" x14ac:dyDescent="0.35">
      <c r="A85" s="25" t="s">
        <v>365</v>
      </c>
      <c r="B85" s="25" t="s">
        <v>6</v>
      </c>
      <c r="C85" s="26" t="s">
        <v>366</v>
      </c>
      <c r="D85" s="27">
        <v>45884.875</v>
      </c>
      <c r="E85" s="27">
        <v>45885.25</v>
      </c>
      <c r="F85" s="26" t="s">
        <v>364</v>
      </c>
    </row>
    <row r="86" spans="1:6" s="6" customFormat="1" ht="77.5" x14ac:dyDescent="0.35">
      <c r="A86" s="25" t="s">
        <v>602</v>
      </c>
      <c r="B86" s="25" t="s">
        <v>5</v>
      </c>
      <c r="C86" s="26" t="s">
        <v>603</v>
      </c>
      <c r="D86" s="27">
        <v>45884.833333333299</v>
      </c>
      <c r="E86" s="27">
        <v>45885.208333333299</v>
      </c>
      <c r="F86" s="26" t="s">
        <v>604</v>
      </c>
    </row>
    <row r="87" spans="1:6" s="6" customFormat="1" ht="93" x14ac:dyDescent="0.35">
      <c r="A87" s="25" t="s">
        <v>79</v>
      </c>
      <c r="B87" s="25" t="s">
        <v>5</v>
      </c>
      <c r="C87" s="26" t="s">
        <v>80</v>
      </c>
      <c r="D87" s="27">
        <v>45804.833333333299</v>
      </c>
      <c r="E87" s="27">
        <v>45901.25</v>
      </c>
      <c r="F87" s="26" t="s">
        <v>81</v>
      </c>
    </row>
    <row r="88" spans="1:6" s="5" customFormat="1" ht="93" x14ac:dyDescent="0.35">
      <c r="A88" s="25" t="s">
        <v>134</v>
      </c>
      <c r="B88" s="25" t="s">
        <v>4</v>
      </c>
      <c r="C88" s="26" t="s">
        <v>135</v>
      </c>
      <c r="D88" s="27">
        <v>45884.833333333299</v>
      </c>
      <c r="E88" s="27">
        <v>45885.25</v>
      </c>
      <c r="F88" s="26" t="s">
        <v>136</v>
      </c>
    </row>
    <row r="89" spans="1:6" s="6" customFormat="1" ht="93" x14ac:dyDescent="0.35">
      <c r="A89" s="25" t="s">
        <v>134</v>
      </c>
      <c r="B89" s="25" t="s">
        <v>5</v>
      </c>
      <c r="C89" s="26" t="s">
        <v>137</v>
      </c>
      <c r="D89" s="27">
        <v>45884.833333333299</v>
      </c>
      <c r="E89" s="27">
        <v>45885.25</v>
      </c>
      <c r="F89" s="26" t="s">
        <v>136</v>
      </c>
    </row>
    <row r="90" spans="1:6" s="6" customFormat="1" ht="62" x14ac:dyDescent="0.35">
      <c r="A90" s="25" t="s">
        <v>134</v>
      </c>
      <c r="B90" s="25" t="s">
        <v>4</v>
      </c>
      <c r="C90" s="26" t="s">
        <v>141</v>
      </c>
      <c r="D90" s="27">
        <v>45884.833333333299</v>
      </c>
      <c r="E90" s="27">
        <v>45885.25</v>
      </c>
      <c r="F90" s="26" t="s">
        <v>142</v>
      </c>
    </row>
    <row r="91" spans="1:6" s="6" customFormat="1" ht="62" x14ac:dyDescent="0.35">
      <c r="A91" s="25" t="s">
        <v>59</v>
      </c>
      <c r="B91" s="25" t="s">
        <v>6</v>
      </c>
      <c r="C91" s="26" t="s">
        <v>498</v>
      </c>
      <c r="D91" s="27">
        <v>45884.916666666701</v>
      </c>
      <c r="E91" s="27">
        <v>45885.208333333299</v>
      </c>
      <c r="F91" s="26" t="s">
        <v>436</v>
      </c>
    </row>
    <row r="92" spans="1:6" s="6" customFormat="1" ht="93" x14ac:dyDescent="0.35">
      <c r="A92" s="25" t="s">
        <v>59</v>
      </c>
      <c r="B92" s="25" t="s">
        <v>6</v>
      </c>
      <c r="C92" s="26" t="s">
        <v>512</v>
      </c>
      <c r="D92" s="27">
        <v>45884.833333333299</v>
      </c>
      <c r="E92" s="27">
        <v>45885.25</v>
      </c>
      <c r="F92" s="26" t="s">
        <v>513</v>
      </c>
    </row>
    <row r="93" spans="1:6" s="6" customFormat="1" ht="93" x14ac:dyDescent="0.35">
      <c r="A93" s="25" t="s">
        <v>59</v>
      </c>
      <c r="B93" s="25" t="s">
        <v>2</v>
      </c>
      <c r="C93" s="26" t="s">
        <v>518</v>
      </c>
      <c r="D93" s="27">
        <v>45884.833333333299</v>
      </c>
      <c r="E93" s="27">
        <v>45885.25</v>
      </c>
      <c r="F93" s="26" t="s">
        <v>78</v>
      </c>
    </row>
    <row r="94" spans="1:6" s="6" customFormat="1" ht="77.5" x14ac:dyDescent="0.35">
      <c r="A94" s="25" t="s">
        <v>59</v>
      </c>
      <c r="B94" s="25" t="s">
        <v>6</v>
      </c>
      <c r="C94" s="26" t="s">
        <v>85</v>
      </c>
      <c r="D94" s="27">
        <v>45884.875</v>
      </c>
      <c r="E94" s="27">
        <v>45885.25</v>
      </c>
      <c r="F94" s="26" t="s">
        <v>86</v>
      </c>
    </row>
    <row r="95" spans="1:6" s="6" customFormat="1" ht="93" x14ac:dyDescent="0.35">
      <c r="A95" s="25" t="s">
        <v>59</v>
      </c>
      <c r="B95" s="25" t="s">
        <v>2</v>
      </c>
      <c r="C95" s="26" t="s">
        <v>522</v>
      </c>
      <c r="D95" s="27">
        <v>45884.833333333299</v>
      </c>
      <c r="E95" s="27">
        <v>45885.25</v>
      </c>
      <c r="F95" s="26" t="s">
        <v>523</v>
      </c>
    </row>
    <row r="96" spans="1:6" s="6" customFormat="1" ht="77.5" x14ac:dyDescent="0.35">
      <c r="A96" s="25" t="s">
        <v>59</v>
      </c>
      <c r="B96" s="25" t="s">
        <v>2</v>
      </c>
      <c r="C96" s="26" t="s">
        <v>131</v>
      </c>
      <c r="D96" s="27">
        <v>45884.875</v>
      </c>
      <c r="E96" s="27">
        <v>45885.25</v>
      </c>
      <c r="F96" s="26" t="s">
        <v>130</v>
      </c>
    </row>
    <row r="97" spans="1:6" s="6" customFormat="1" ht="62" x14ac:dyDescent="0.35">
      <c r="A97" s="25" t="s">
        <v>59</v>
      </c>
      <c r="B97" s="25" t="s">
        <v>6</v>
      </c>
      <c r="C97" s="26" t="s">
        <v>159</v>
      </c>
      <c r="D97" s="27">
        <v>45884.833333333299</v>
      </c>
      <c r="E97" s="27">
        <v>45885.25</v>
      </c>
      <c r="F97" s="26" t="s">
        <v>160</v>
      </c>
    </row>
    <row r="98" spans="1:6" s="6" customFormat="1" ht="62" x14ac:dyDescent="0.35">
      <c r="A98" s="25" t="s">
        <v>59</v>
      </c>
      <c r="B98" s="25" t="s">
        <v>2</v>
      </c>
      <c r="C98" s="26" t="s">
        <v>161</v>
      </c>
      <c r="D98" s="27">
        <v>45884.833333333299</v>
      </c>
      <c r="E98" s="27">
        <v>45885.25</v>
      </c>
      <c r="F98" s="26" t="s">
        <v>162</v>
      </c>
    </row>
    <row r="99" spans="1:6" s="6" customFormat="1" ht="46.5" x14ac:dyDescent="0.35">
      <c r="A99" s="25" t="s">
        <v>59</v>
      </c>
      <c r="B99" s="25" t="s">
        <v>6</v>
      </c>
      <c r="C99" s="26" t="s">
        <v>528</v>
      </c>
      <c r="D99" s="27">
        <v>45884.833333333299</v>
      </c>
      <c r="E99" s="27">
        <v>45885.25</v>
      </c>
      <c r="F99" s="26" t="s">
        <v>529</v>
      </c>
    </row>
    <row r="100" spans="1:6" s="6" customFormat="1" ht="46.5" x14ac:dyDescent="0.35">
      <c r="A100" s="25" t="s">
        <v>59</v>
      </c>
      <c r="B100" s="25" t="s">
        <v>6</v>
      </c>
      <c r="C100" s="26" t="s">
        <v>530</v>
      </c>
      <c r="D100" s="27">
        <v>45884.854166666701</v>
      </c>
      <c r="E100" s="27">
        <v>45885.25</v>
      </c>
      <c r="F100" s="26" t="s">
        <v>529</v>
      </c>
    </row>
    <row r="101" spans="1:6" s="6" customFormat="1" ht="46.5" x14ac:dyDescent="0.35">
      <c r="A101" s="25" t="s">
        <v>27</v>
      </c>
      <c r="B101" s="25" t="s">
        <v>2</v>
      </c>
      <c r="C101" s="26" t="s">
        <v>488</v>
      </c>
      <c r="D101" s="27">
        <v>45884.875</v>
      </c>
      <c r="E101" s="27">
        <v>45885.208333333299</v>
      </c>
      <c r="F101" s="26" t="s">
        <v>29</v>
      </c>
    </row>
    <row r="102" spans="1:6" s="6" customFormat="1" ht="93" x14ac:dyDescent="0.35">
      <c r="A102" s="25" t="s">
        <v>110</v>
      </c>
      <c r="B102" s="25" t="s">
        <v>6</v>
      </c>
      <c r="C102" s="26" t="s">
        <v>389</v>
      </c>
      <c r="D102" s="27">
        <v>45884.833333333299</v>
      </c>
      <c r="E102" s="27">
        <v>45887.25</v>
      </c>
      <c r="F102" s="26" t="s">
        <v>390</v>
      </c>
    </row>
    <row r="103" spans="1:6" s="6" customFormat="1" ht="62" x14ac:dyDescent="0.35">
      <c r="A103" s="25" t="s">
        <v>113</v>
      </c>
      <c r="B103" s="25" t="s">
        <v>5</v>
      </c>
      <c r="C103" s="26" t="s">
        <v>114</v>
      </c>
      <c r="D103" s="27">
        <v>45884.833333333299</v>
      </c>
      <c r="E103" s="27">
        <v>45885.25</v>
      </c>
      <c r="F103" s="26" t="s">
        <v>115</v>
      </c>
    </row>
    <row r="104" spans="1:6" s="6" customFormat="1" ht="31" x14ac:dyDescent="0.35">
      <c r="A104" s="25" t="s">
        <v>568</v>
      </c>
      <c r="B104" s="25" t="s">
        <v>5</v>
      </c>
      <c r="C104" s="26" t="s">
        <v>569</v>
      </c>
      <c r="D104" s="27">
        <v>45884.833333333299</v>
      </c>
      <c r="E104" s="27">
        <v>45885.208333333299</v>
      </c>
      <c r="F104" s="26" t="s">
        <v>570</v>
      </c>
    </row>
    <row r="105" spans="1:6" s="6" customFormat="1" ht="31" x14ac:dyDescent="0.35">
      <c r="A105" s="25" t="s">
        <v>568</v>
      </c>
      <c r="B105" s="25" t="s">
        <v>5</v>
      </c>
      <c r="C105" s="26" t="s">
        <v>571</v>
      </c>
      <c r="D105" s="27">
        <v>45884.833333333299</v>
      </c>
      <c r="E105" s="27">
        <v>45885.208333333299</v>
      </c>
      <c r="F105" s="26" t="s">
        <v>570</v>
      </c>
    </row>
    <row r="106" spans="1:6" s="6" customFormat="1" ht="46.5" x14ac:dyDescent="0.35">
      <c r="A106" s="25" t="s">
        <v>257</v>
      </c>
      <c r="B106" s="25" t="s">
        <v>5</v>
      </c>
      <c r="C106" s="26" t="s">
        <v>268</v>
      </c>
      <c r="D106" s="27">
        <v>45884.833333333299</v>
      </c>
      <c r="E106" s="27">
        <v>45885.25</v>
      </c>
      <c r="F106" s="26" t="s">
        <v>269</v>
      </c>
    </row>
    <row r="107" spans="1:6" s="6" customFormat="1" ht="62" x14ac:dyDescent="0.35">
      <c r="A107" s="25" t="s">
        <v>257</v>
      </c>
      <c r="B107" s="25" t="s">
        <v>4</v>
      </c>
      <c r="C107" s="26" t="s">
        <v>419</v>
      </c>
      <c r="D107" s="27">
        <v>45855.25</v>
      </c>
      <c r="E107" s="27">
        <v>45886.833333333299</v>
      </c>
      <c r="F107" s="26" t="s">
        <v>420</v>
      </c>
    </row>
    <row r="108" spans="1:6" s="14" customFormat="1" ht="62" x14ac:dyDescent="0.35">
      <c r="A108" s="25" t="s">
        <v>285</v>
      </c>
      <c r="B108" s="25" t="s">
        <v>8</v>
      </c>
      <c r="C108" s="26" t="s">
        <v>572</v>
      </c>
      <c r="D108" s="27">
        <v>45884.958333333299</v>
      </c>
      <c r="E108" s="27">
        <v>45885.208333333299</v>
      </c>
      <c r="F108" s="26" t="s">
        <v>573</v>
      </c>
    </row>
    <row r="109" spans="1:6" s="6" customFormat="1" ht="62" x14ac:dyDescent="0.35">
      <c r="A109" s="25" t="s">
        <v>285</v>
      </c>
      <c r="B109" s="25" t="s">
        <v>7</v>
      </c>
      <c r="C109" s="26" t="s">
        <v>286</v>
      </c>
      <c r="D109" s="27">
        <v>45884.958333333299</v>
      </c>
      <c r="E109" s="27">
        <v>45885.25</v>
      </c>
      <c r="F109" s="26" t="s">
        <v>287</v>
      </c>
    </row>
    <row r="110" spans="1:6" s="6" customFormat="1" ht="77.5" x14ac:dyDescent="0.35">
      <c r="A110" s="25" t="s">
        <v>285</v>
      </c>
      <c r="B110" s="25" t="s">
        <v>8</v>
      </c>
      <c r="C110" s="26" t="s">
        <v>291</v>
      </c>
      <c r="D110" s="27">
        <v>45884.958333333299</v>
      </c>
      <c r="E110" s="27">
        <v>45885.25</v>
      </c>
      <c r="F110" s="26" t="s">
        <v>292</v>
      </c>
    </row>
    <row r="111" spans="1:6" s="6" customFormat="1" ht="62" x14ac:dyDescent="0.35">
      <c r="A111" s="25" t="s">
        <v>285</v>
      </c>
      <c r="B111" s="25" t="s">
        <v>8</v>
      </c>
      <c r="C111" s="26" t="s">
        <v>574</v>
      </c>
      <c r="D111" s="27">
        <v>45884.958333333299</v>
      </c>
      <c r="E111" s="27">
        <v>45885.25</v>
      </c>
      <c r="F111" s="26" t="s">
        <v>575</v>
      </c>
    </row>
    <row r="112" spans="1:6" s="5" customFormat="1" ht="77.5" x14ac:dyDescent="0.35">
      <c r="A112" s="25" t="s">
        <v>285</v>
      </c>
      <c r="B112" s="25" t="s">
        <v>8</v>
      </c>
      <c r="C112" s="26" t="s">
        <v>576</v>
      </c>
      <c r="D112" s="27">
        <v>45884.958333333299</v>
      </c>
      <c r="E112" s="27">
        <v>45885.25</v>
      </c>
      <c r="F112" s="26" t="s">
        <v>577</v>
      </c>
    </row>
    <row r="113" spans="1:6" s="5" customFormat="1" ht="108.5" x14ac:dyDescent="0.35">
      <c r="A113" s="25" t="s">
        <v>285</v>
      </c>
      <c r="B113" s="25" t="s">
        <v>8</v>
      </c>
      <c r="C113" s="26" t="s">
        <v>580</v>
      </c>
      <c r="D113" s="27">
        <v>45884.958333333299</v>
      </c>
      <c r="E113" s="27">
        <v>45885.208333333299</v>
      </c>
      <c r="F113" s="26" t="s">
        <v>579</v>
      </c>
    </row>
    <row r="114" spans="1:6" s="5" customFormat="1" ht="62" x14ac:dyDescent="0.35">
      <c r="A114" s="25" t="s">
        <v>298</v>
      </c>
      <c r="B114" s="25" t="s">
        <v>4</v>
      </c>
      <c r="C114" s="26" t="s">
        <v>299</v>
      </c>
      <c r="D114" s="27">
        <v>45884.958333333299</v>
      </c>
      <c r="E114" s="27">
        <v>45885.25</v>
      </c>
      <c r="F114" s="26" t="s">
        <v>575</v>
      </c>
    </row>
    <row r="115" spans="1:6" s="5" customFormat="1" ht="77.5" x14ac:dyDescent="0.35">
      <c r="A115" s="25" t="s">
        <v>298</v>
      </c>
      <c r="B115" s="25" t="s">
        <v>4</v>
      </c>
      <c r="C115" s="26" t="s">
        <v>299</v>
      </c>
      <c r="D115" s="27">
        <v>45884.958333333299</v>
      </c>
      <c r="E115" s="27">
        <v>45885.25</v>
      </c>
      <c r="F115" s="26" t="s">
        <v>577</v>
      </c>
    </row>
    <row r="116" spans="1:6" s="5" customFormat="1" ht="46.5" x14ac:dyDescent="0.35">
      <c r="A116" s="25" t="s">
        <v>248</v>
      </c>
      <c r="B116" s="25" t="s">
        <v>2</v>
      </c>
      <c r="C116" s="26" t="s">
        <v>249</v>
      </c>
      <c r="D116" s="27">
        <v>45884.875</v>
      </c>
      <c r="E116" s="27">
        <v>45885.25</v>
      </c>
      <c r="F116" s="26" t="s">
        <v>250</v>
      </c>
    </row>
    <row r="117" spans="1:6" s="5" customFormat="1" ht="46.5" x14ac:dyDescent="0.35">
      <c r="A117" s="25" t="s">
        <v>551</v>
      </c>
      <c r="B117" s="25" t="s">
        <v>6</v>
      </c>
      <c r="C117" s="26" t="s">
        <v>552</v>
      </c>
      <c r="D117" s="27">
        <v>45884.895833333299</v>
      </c>
      <c r="E117" s="27">
        <v>45885.25</v>
      </c>
      <c r="F117" s="26" t="s">
        <v>553</v>
      </c>
    </row>
    <row r="118" spans="1:6" s="5" customFormat="1" ht="46.5" x14ac:dyDescent="0.35">
      <c r="A118" s="25" t="s">
        <v>551</v>
      </c>
      <c r="B118" s="25" t="s">
        <v>6</v>
      </c>
      <c r="C118" s="26" t="s">
        <v>554</v>
      </c>
      <c r="D118" s="27">
        <v>45884.895833333299</v>
      </c>
      <c r="E118" s="27">
        <v>45885.25</v>
      </c>
      <c r="F118" s="26" t="s">
        <v>553</v>
      </c>
    </row>
    <row r="119" spans="1:6" s="5" customFormat="1" ht="46.5" x14ac:dyDescent="0.35">
      <c r="A119" s="25" t="s">
        <v>237</v>
      </c>
      <c r="B119" s="25" t="s">
        <v>4</v>
      </c>
      <c r="C119" s="26" t="s">
        <v>238</v>
      </c>
      <c r="D119" s="27">
        <v>45884.875</v>
      </c>
      <c r="E119" s="27">
        <v>45885.25</v>
      </c>
      <c r="F119" s="26" t="s">
        <v>239</v>
      </c>
    </row>
    <row r="120" spans="1:6" s="5" customFormat="1" ht="62" x14ac:dyDescent="0.35">
      <c r="A120" s="25" t="s">
        <v>237</v>
      </c>
      <c r="B120" s="25" t="s">
        <v>4</v>
      </c>
      <c r="C120" s="26" t="s">
        <v>587</v>
      </c>
      <c r="D120" s="27">
        <v>45884.875</v>
      </c>
      <c r="E120" s="27">
        <v>45885.25</v>
      </c>
      <c r="F120" s="26" t="s">
        <v>588</v>
      </c>
    </row>
    <row r="121" spans="1:6" s="5" customFormat="1" ht="62" x14ac:dyDescent="0.35">
      <c r="A121" s="25" t="s">
        <v>62</v>
      </c>
      <c r="B121" s="25" t="s">
        <v>2</v>
      </c>
      <c r="C121" s="26" t="s">
        <v>510</v>
      </c>
      <c r="D121" s="27">
        <v>45884.791666666701</v>
      </c>
      <c r="E121" s="27">
        <v>45885.25</v>
      </c>
      <c r="F121" s="26" t="s">
        <v>511</v>
      </c>
    </row>
    <row r="122" spans="1:6" s="5" customFormat="1" ht="62" x14ac:dyDescent="0.35">
      <c r="A122" s="25" t="s">
        <v>62</v>
      </c>
      <c r="B122" s="25" t="s">
        <v>6</v>
      </c>
      <c r="C122" s="26" t="s">
        <v>597</v>
      </c>
      <c r="D122" s="27">
        <v>45883.875</v>
      </c>
      <c r="E122" s="27">
        <v>45885.25</v>
      </c>
      <c r="F122" s="26" t="s">
        <v>598</v>
      </c>
    </row>
    <row r="123" spans="1:6" s="5" customFormat="1" ht="62" x14ac:dyDescent="0.35">
      <c r="A123" s="25" t="s">
        <v>62</v>
      </c>
      <c r="B123" s="25" t="s">
        <v>2</v>
      </c>
      <c r="C123" s="26" t="s">
        <v>599</v>
      </c>
      <c r="D123" s="27">
        <v>45884.875</v>
      </c>
      <c r="E123" s="27">
        <v>45885.25</v>
      </c>
      <c r="F123" s="26" t="s">
        <v>598</v>
      </c>
    </row>
    <row r="124" spans="1:6" s="5" customFormat="1" ht="62" x14ac:dyDescent="0.35">
      <c r="A124" s="25" t="s">
        <v>347</v>
      </c>
      <c r="B124" s="25" t="s">
        <v>2</v>
      </c>
      <c r="C124" s="26" t="s">
        <v>348</v>
      </c>
      <c r="D124" s="27">
        <v>45884.916666666701</v>
      </c>
      <c r="E124" s="27">
        <v>45885.25</v>
      </c>
      <c r="F124" s="26" t="s">
        <v>346</v>
      </c>
    </row>
    <row r="125" spans="1:6" s="5" customFormat="1" ht="62" x14ac:dyDescent="0.35">
      <c r="A125" s="25" t="s">
        <v>347</v>
      </c>
      <c r="B125" s="25" t="s">
        <v>2</v>
      </c>
      <c r="C125" s="26" t="s">
        <v>349</v>
      </c>
      <c r="D125" s="27">
        <v>45884.916666666701</v>
      </c>
      <c r="E125" s="27">
        <v>45885.25</v>
      </c>
      <c r="F125" s="26" t="s">
        <v>346</v>
      </c>
    </row>
    <row r="126" spans="1:6" s="5" customFormat="1" ht="77.5" x14ac:dyDescent="0.35">
      <c r="A126" s="25" t="s">
        <v>347</v>
      </c>
      <c r="B126" s="25" t="s">
        <v>6</v>
      </c>
      <c r="C126" s="26" t="s">
        <v>594</v>
      </c>
      <c r="D126" s="27">
        <v>45884.875</v>
      </c>
      <c r="E126" s="27">
        <v>45885.25</v>
      </c>
      <c r="F126" s="26" t="s">
        <v>358</v>
      </c>
    </row>
    <row r="127" spans="1:6" s="5" customFormat="1" ht="77.5" x14ac:dyDescent="0.35">
      <c r="A127" s="25" t="s">
        <v>347</v>
      </c>
      <c r="B127" s="25" t="s">
        <v>6</v>
      </c>
      <c r="C127" s="26" t="s">
        <v>357</v>
      </c>
      <c r="D127" s="27">
        <v>45884.875</v>
      </c>
      <c r="E127" s="27">
        <v>45885.25</v>
      </c>
      <c r="F127" s="26" t="s">
        <v>358</v>
      </c>
    </row>
    <row r="128" spans="1:6" s="5" customFormat="1" ht="139.5" x14ac:dyDescent="0.35">
      <c r="A128" s="25" t="s">
        <v>322</v>
      </c>
      <c r="B128" s="25" t="s">
        <v>18</v>
      </c>
      <c r="C128" s="26" t="s">
        <v>323</v>
      </c>
      <c r="D128" s="27">
        <v>45823.833333333299</v>
      </c>
      <c r="E128" s="27">
        <v>45916.291666666701</v>
      </c>
      <c r="F128" s="26" t="s">
        <v>324</v>
      </c>
    </row>
    <row r="129" spans="1:6" s="5" customFormat="1" ht="62" x14ac:dyDescent="0.35">
      <c r="A129" s="25" t="s">
        <v>322</v>
      </c>
      <c r="B129" s="25" t="s">
        <v>6</v>
      </c>
      <c r="C129" s="26" t="s">
        <v>583</v>
      </c>
      <c r="D129" s="27">
        <v>45884.875</v>
      </c>
      <c r="E129" s="27">
        <v>45885.208333333299</v>
      </c>
      <c r="F129" s="26" t="s">
        <v>584</v>
      </c>
    </row>
    <row r="130" spans="1:6" ht="93" x14ac:dyDescent="0.35">
      <c r="A130" s="25" t="s">
        <v>322</v>
      </c>
      <c r="B130" s="25" t="s">
        <v>2</v>
      </c>
      <c r="C130" s="26" t="s">
        <v>333</v>
      </c>
      <c r="D130" s="27">
        <v>45884.875</v>
      </c>
      <c r="E130" s="27">
        <v>45885.25</v>
      </c>
      <c r="F130" s="26" t="s">
        <v>334</v>
      </c>
    </row>
    <row r="131" spans="1:6" ht="93" x14ac:dyDescent="0.35">
      <c r="A131" s="25" t="s">
        <v>322</v>
      </c>
      <c r="B131" s="25" t="s">
        <v>2</v>
      </c>
      <c r="C131" s="26" t="s">
        <v>335</v>
      </c>
      <c r="D131" s="27">
        <v>45884.875</v>
      </c>
      <c r="E131" s="27">
        <v>45885.25</v>
      </c>
      <c r="F131" s="26" t="s">
        <v>334</v>
      </c>
    </row>
    <row r="132" spans="1:6" ht="77.5" x14ac:dyDescent="0.35">
      <c r="A132" s="25" t="s">
        <v>322</v>
      </c>
      <c r="B132" s="25" t="s">
        <v>5</v>
      </c>
      <c r="C132" s="26" t="s">
        <v>350</v>
      </c>
      <c r="D132" s="27">
        <v>45884.875</v>
      </c>
      <c r="E132" s="27">
        <v>45885.25</v>
      </c>
      <c r="F132" s="26" t="s">
        <v>351</v>
      </c>
    </row>
    <row r="133" spans="1:6" ht="31" x14ac:dyDescent="0.35">
      <c r="A133" s="25" t="s">
        <v>197</v>
      </c>
      <c r="B133" s="25" t="s">
        <v>2</v>
      </c>
      <c r="C133" s="26" t="s">
        <v>543</v>
      </c>
      <c r="D133" s="27">
        <v>45884.875</v>
      </c>
      <c r="E133" s="27">
        <v>45885.25</v>
      </c>
      <c r="F133" s="26" t="s">
        <v>544</v>
      </c>
    </row>
    <row r="134" spans="1:6" ht="31" x14ac:dyDescent="0.35">
      <c r="A134" s="25" t="s">
        <v>197</v>
      </c>
      <c r="B134" s="25" t="s">
        <v>2</v>
      </c>
      <c r="C134" s="26" t="s">
        <v>545</v>
      </c>
      <c r="D134" s="27">
        <v>45884.875</v>
      </c>
      <c r="E134" s="27">
        <v>45885.25</v>
      </c>
      <c r="F134" s="26" t="s">
        <v>544</v>
      </c>
    </row>
    <row r="135" spans="1:6" ht="46.5" x14ac:dyDescent="0.35">
      <c r="A135" s="25" t="s">
        <v>546</v>
      </c>
      <c r="B135" s="25" t="s">
        <v>4</v>
      </c>
      <c r="C135" s="26" t="s">
        <v>547</v>
      </c>
      <c r="D135" s="27">
        <v>45884.875</v>
      </c>
      <c r="E135" s="27">
        <v>45885.25</v>
      </c>
      <c r="F135" s="26" t="s">
        <v>548</v>
      </c>
    </row>
    <row r="136" spans="1:6" ht="46.5" x14ac:dyDescent="0.35">
      <c r="A136" s="25" t="s">
        <v>192</v>
      </c>
      <c r="B136" s="25" t="s">
        <v>6</v>
      </c>
      <c r="C136" s="26" t="s">
        <v>193</v>
      </c>
      <c r="D136" s="27">
        <v>45804.208333333299</v>
      </c>
      <c r="E136" s="27">
        <v>46143.208333333299</v>
      </c>
      <c r="F136" s="26" t="s">
        <v>194</v>
      </c>
    </row>
    <row r="137" spans="1:6" ht="46.5" x14ac:dyDescent="0.35">
      <c r="A137" s="25" t="s">
        <v>173</v>
      </c>
      <c r="B137" s="25" t="s">
        <v>2</v>
      </c>
      <c r="C137" s="26" t="s">
        <v>531</v>
      </c>
      <c r="D137" s="27">
        <v>45884.875</v>
      </c>
      <c r="E137" s="27">
        <v>45885.25</v>
      </c>
      <c r="F137" s="26" t="s">
        <v>175</v>
      </c>
    </row>
    <row r="138" spans="1:6" ht="46.5" x14ac:dyDescent="0.35">
      <c r="A138" s="25" t="s">
        <v>173</v>
      </c>
      <c r="B138" s="25" t="s">
        <v>2</v>
      </c>
      <c r="C138" s="26" t="s">
        <v>532</v>
      </c>
      <c r="D138" s="27">
        <v>45884.875</v>
      </c>
      <c r="E138" s="27">
        <v>45885.25</v>
      </c>
      <c r="F138" s="26" t="s">
        <v>175</v>
      </c>
    </row>
    <row r="139" spans="1:6" ht="46.5" x14ac:dyDescent="0.35">
      <c r="A139" s="25" t="s">
        <v>173</v>
      </c>
      <c r="B139" s="25" t="s">
        <v>6</v>
      </c>
      <c r="C139" s="26" t="s">
        <v>541</v>
      </c>
      <c r="D139" s="27">
        <v>45884.875</v>
      </c>
      <c r="E139" s="27">
        <v>45885.208333333299</v>
      </c>
      <c r="F139" s="26" t="s">
        <v>542</v>
      </c>
    </row>
    <row r="140" spans="1:6" ht="77.5" x14ac:dyDescent="0.35">
      <c r="A140" s="25" t="s">
        <v>173</v>
      </c>
      <c r="B140" s="25" t="s">
        <v>6</v>
      </c>
      <c r="C140" s="26" t="s">
        <v>336</v>
      </c>
      <c r="D140" s="27">
        <v>45884.875</v>
      </c>
      <c r="E140" s="27">
        <v>45885.25</v>
      </c>
      <c r="F140" s="26" t="s">
        <v>337</v>
      </c>
    </row>
    <row r="141" spans="1:6" ht="62" x14ac:dyDescent="0.35">
      <c r="A141" s="25" t="s">
        <v>173</v>
      </c>
      <c r="B141" s="25" t="s">
        <v>2</v>
      </c>
      <c r="C141" s="26" t="s">
        <v>345</v>
      </c>
      <c r="D141" s="27">
        <v>45884.916666666701</v>
      </c>
      <c r="E141" s="27">
        <v>45885.25</v>
      </c>
      <c r="F141" s="26" t="s">
        <v>346</v>
      </c>
    </row>
    <row r="142" spans="1:6" ht="31" x14ac:dyDescent="0.35">
      <c r="A142" s="25" t="s">
        <v>180</v>
      </c>
      <c r="B142" s="25" t="s">
        <v>8</v>
      </c>
      <c r="C142" s="26" t="s">
        <v>449</v>
      </c>
      <c r="D142" s="27">
        <v>45884.958333333299</v>
      </c>
      <c r="E142" s="27">
        <v>45885.208333333299</v>
      </c>
      <c r="F142" s="26" t="s">
        <v>447</v>
      </c>
    </row>
    <row r="143" spans="1:6" ht="31" x14ac:dyDescent="0.35">
      <c r="A143" s="25" t="s">
        <v>180</v>
      </c>
      <c r="B143" s="25" t="s">
        <v>8</v>
      </c>
      <c r="C143" s="26" t="s">
        <v>450</v>
      </c>
      <c r="D143" s="27">
        <v>45884.958333333299</v>
      </c>
      <c r="E143" s="27">
        <v>45885.208333333299</v>
      </c>
      <c r="F143" s="26" t="s">
        <v>447</v>
      </c>
    </row>
    <row r="144" spans="1:6" ht="31" x14ac:dyDescent="0.35">
      <c r="A144" s="25" t="s">
        <v>180</v>
      </c>
      <c r="B144" s="25" t="s">
        <v>8</v>
      </c>
      <c r="C144" s="26" t="s">
        <v>451</v>
      </c>
      <c r="D144" s="27">
        <v>45884.958333333299</v>
      </c>
      <c r="E144" s="27">
        <v>45885.208333333299</v>
      </c>
      <c r="F144" s="26" t="s">
        <v>447</v>
      </c>
    </row>
    <row r="145" spans="1:6" ht="31" x14ac:dyDescent="0.35">
      <c r="A145" s="25" t="s">
        <v>180</v>
      </c>
      <c r="B145" s="25" t="s">
        <v>8</v>
      </c>
      <c r="C145" s="26" t="s">
        <v>452</v>
      </c>
      <c r="D145" s="27">
        <v>45884.958333333299</v>
      </c>
      <c r="E145" s="27">
        <v>45885.208333333299</v>
      </c>
      <c r="F145" s="26" t="s">
        <v>447</v>
      </c>
    </row>
    <row r="146" spans="1:6" ht="31" x14ac:dyDescent="0.35">
      <c r="A146" s="25" t="s">
        <v>180</v>
      </c>
      <c r="B146" s="25" t="s">
        <v>8</v>
      </c>
      <c r="C146" s="26" t="s">
        <v>453</v>
      </c>
      <c r="D146" s="27">
        <v>45884.958333333299</v>
      </c>
      <c r="E146" s="27">
        <v>45885.208333333299</v>
      </c>
      <c r="F146" s="26" t="s">
        <v>447</v>
      </c>
    </row>
    <row r="147" spans="1:6" ht="31" x14ac:dyDescent="0.35">
      <c r="A147" s="25" t="s">
        <v>180</v>
      </c>
      <c r="B147" s="25" t="s">
        <v>8</v>
      </c>
      <c r="C147" s="26" t="s">
        <v>454</v>
      </c>
      <c r="D147" s="27">
        <v>45884.958333333299</v>
      </c>
      <c r="E147" s="27">
        <v>45885.208333333299</v>
      </c>
      <c r="F147" s="26" t="s">
        <v>447</v>
      </c>
    </row>
    <row r="148" spans="1:6" ht="31" x14ac:dyDescent="0.35">
      <c r="A148" s="25" t="s">
        <v>180</v>
      </c>
      <c r="B148" s="25" t="s">
        <v>8</v>
      </c>
      <c r="C148" s="26" t="s">
        <v>455</v>
      </c>
      <c r="D148" s="27">
        <v>45884.958333333299</v>
      </c>
      <c r="E148" s="27">
        <v>45885.208333333299</v>
      </c>
      <c r="F148" s="26" t="s">
        <v>447</v>
      </c>
    </row>
    <row r="149" spans="1:6" ht="46.5" x14ac:dyDescent="0.35">
      <c r="A149" s="25" t="s">
        <v>180</v>
      </c>
      <c r="B149" s="25" t="s">
        <v>8</v>
      </c>
      <c r="C149" s="26" t="s">
        <v>214</v>
      </c>
      <c r="D149" s="27">
        <v>45884.875</v>
      </c>
      <c r="E149" s="27">
        <v>45885.25</v>
      </c>
      <c r="F149" s="26" t="s">
        <v>215</v>
      </c>
    </row>
    <row r="150" spans="1:6" ht="46.5" x14ac:dyDescent="0.35">
      <c r="A150" s="25" t="s">
        <v>180</v>
      </c>
      <c r="B150" s="25" t="s">
        <v>8</v>
      </c>
      <c r="C150" s="26" t="s">
        <v>216</v>
      </c>
      <c r="D150" s="27">
        <v>45884.875</v>
      </c>
      <c r="E150" s="27">
        <v>45885.25</v>
      </c>
      <c r="F150" s="26" t="s">
        <v>215</v>
      </c>
    </row>
    <row r="151" spans="1:6" ht="31" x14ac:dyDescent="0.35">
      <c r="A151" s="25" t="s">
        <v>178</v>
      </c>
      <c r="B151" s="25" t="s">
        <v>5</v>
      </c>
      <c r="C151" s="26" t="s">
        <v>448</v>
      </c>
      <c r="D151" s="27">
        <v>45884.875</v>
      </c>
      <c r="E151" s="27">
        <v>45885.208333333299</v>
      </c>
      <c r="F151" s="26" t="s">
        <v>447</v>
      </c>
    </row>
    <row r="152" spans="1:6" ht="31" x14ac:dyDescent="0.35">
      <c r="A152" s="25" t="s">
        <v>107</v>
      </c>
      <c r="B152" s="25" t="s">
        <v>4</v>
      </c>
      <c r="C152" s="26" t="s">
        <v>446</v>
      </c>
      <c r="D152" s="27">
        <v>45884.875</v>
      </c>
      <c r="E152" s="27">
        <v>45885.208333333299</v>
      </c>
      <c r="F152" s="26" t="s">
        <v>447</v>
      </c>
    </row>
    <row r="153" spans="1:6" ht="31" x14ac:dyDescent="0.35">
      <c r="A153" s="25" t="s">
        <v>107</v>
      </c>
      <c r="B153" s="25" t="s">
        <v>5</v>
      </c>
      <c r="C153" s="26" t="s">
        <v>195</v>
      </c>
      <c r="D153" s="27">
        <v>45684.208333333299</v>
      </c>
      <c r="E153" s="27">
        <v>46143.25</v>
      </c>
      <c r="F153" s="26" t="s">
        <v>196</v>
      </c>
    </row>
    <row r="154" spans="1:6" ht="77.5" x14ac:dyDescent="0.35">
      <c r="A154" s="25" t="s">
        <v>101</v>
      </c>
      <c r="B154" s="25" t="s">
        <v>8</v>
      </c>
      <c r="C154" s="26" t="s">
        <v>102</v>
      </c>
      <c r="D154" s="27">
        <v>45884.833333333299</v>
      </c>
      <c r="E154" s="27">
        <v>45885.25</v>
      </c>
      <c r="F154" s="26" t="s">
        <v>103</v>
      </c>
    </row>
    <row r="155" spans="1:6" ht="62" x14ac:dyDescent="0.35">
      <c r="A155" s="25" t="s">
        <v>101</v>
      </c>
      <c r="B155" s="25" t="s">
        <v>7</v>
      </c>
      <c r="C155" s="26" t="s">
        <v>163</v>
      </c>
      <c r="D155" s="27">
        <v>45884.833333333299</v>
      </c>
      <c r="E155" s="27">
        <v>45885.25</v>
      </c>
      <c r="F155" s="26" t="s">
        <v>164</v>
      </c>
    </row>
    <row r="156" spans="1:6" ht="31" x14ac:dyDescent="0.35">
      <c r="A156" s="25" t="s">
        <v>204</v>
      </c>
      <c r="B156" s="25" t="s">
        <v>5</v>
      </c>
      <c r="C156" s="26" t="s">
        <v>212</v>
      </c>
      <c r="D156" s="27">
        <v>45884.833333333299</v>
      </c>
      <c r="E156" s="27">
        <v>45885.208333333299</v>
      </c>
      <c r="F156" s="26" t="s">
        <v>213</v>
      </c>
    </row>
    <row r="157" spans="1:6" ht="46.5" x14ac:dyDescent="0.35">
      <c r="A157" s="25" t="s">
        <v>170</v>
      </c>
      <c r="B157" s="25" t="s">
        <v>4</v>
      </c>
      <c r="C157" s="26" t="s">
        <v>171</v>
      </c>
      <c r="D157" s="27">
        <v>44936.875</v>
      </c>
      <c r="E157" s="27">
        <v>46060.208333333299</v>
      </c>
      <c r="F157" s="26" t="s">
        <v>172</v>
      </c>
    </row>
    <row r="158" spans="1:6" ht="46.5" x14ac:dyDescent="0.35">
      <c r="A158" s="25" t="s">
        <v>170</v>
      </c>
      <c r="B158" s="25" t="s">
        <v>4</v>
      </c>
      <c r="C158" s="26" t="s">
        <v>533</v>
      </c>
      <c r="D158" s="27">
        <v>45884.875</v>
      </c>
      <c r="E158" s="27">
        <v>45885.25</v>
      </c>
      <c r="F158" s="26" t="s">
        <v>534</v>
      </c>
    </row>
    <row r="159" spans="1:6" ht="46.5" x14ac:dyDescent="0.35">
      <c r="A159" s="25" t="s">
        <v>170</v>
      </c>
      <c r="B159" s="25" t="s">
        <v>4</v>
      </c>
      <c r="C159" s="26" t="s">
        <v>535</v>
      </c>
      <c r="D159" s="27">
        <v>45884.875</v>
      </c>
      <c r="E159" s="27">
        <v>45885.25</v>
      </c>
      <c r="F159" s="26" t="s">
        <v>534</v>
      </c>
    </row>
    <row r="160" spans="1:6" ht="46.5" x14ac:dyDescent="0.35">
      <c r="A160" s="25" t="s">
        <v>170</v>
      </c>
      <c r="B160" s="25" t="s">
        <v>4</v>
      </c>
      <c r="C160" s="26" t="s">
        <v>171</v>
      </c>
      <c r="D160" s="27">
        <v>45884.875</v>
      </c>
      <c r="E160" s="27">
        <v>45885.25</v>
      </c>
      <c r="F160" s="26" t="s">
        <v>534</v>
      </c>
    </row>
    <row r="161" spans="1:6" ht="46.5" x14ac:dyDescent="0.35">
      <c r="A161" s="25" t="s">
        <v>170</v>
      </c>
      <c r="B161" s="25" t="s">
        <v>4</v>
      </c>
      <c r="C161" s="26" t="s">
        <v>536</v>
      </c>
      <c r="D161" s="27">
        <v>45884.875</v>
      </c>
      <c r="E161" s="27">
        <v>45885.25</v>
      </c>
      <c r="F161" s="26" t="s">
        <v>534</v>
      </c>
    </row>
    <row r="162" spans="1:6" ht="46.5" x14ac:dyDescent="0.35">
      <c r="A162" s="25" t="s">
        <v>170</v>
      </c>
      <c r="B162" s="25" t="s">
        <v>5</v>
      </c>
      <c r="C162" s="26" t="s">
        <v>456</v>
      </c>
      <c r="D162" s="27">
        <v>45884.875</v>
      </c>
      <c r="E162" s="27">
        <v>45885.25</v>
      </c>
      <c r="F162" s="26" t="s">
        <v>457</v>
      </c>
    </row>
    <row r="163" spans="1:6" ht="46.5" x14ac:dyDescent="0.35">
      <c r="A163" s="25" t="s">
        <v>170</v>
      </c>
      <c r="B163" s="25" t="s">
        <v>5</v>
      </c>
      <c r="C163" s="26" t="s">
        <v>458</v>
      </c>
      <c r="D163" s="27">
        <v>45884.875</v>
      </c>
      <c r="E163" s="27">
        <v>45885.25</v>
      </c>
      <c r="F163" s="26" t="s">
        <v>457</v>
      </c>
    </row>
    <row r="164" spans="1:6" ht="46.5" x14ac:dyDescent="0.35">
      <c r="A164" s="25" t="s">
        <v>170</v>
      </c>
      <c r="B164" s="25" t="s">
        <v>5</v>
      </c>
      <c r="C164" s="26" t="s">
        <v>459</v>
      </c>
      <c r="D164" s="27">
        <v>45884.875</v>
      </c>
      <c r="E164" s="27">
        <v>45885.25</v>
      </c>
      <c r="F164" s="26" t="s">
        <v>457</v>
      </c>
    </row>
    <row r="165" spans="1:6" ht="46.5" x14ac:dyDescent="0.35">
      <c r="A165" s="25" t="s">
        <v>170</v>
      </c>
      <c r="B165" s="25" t="s">
        <v>5</v>
      </c>
      <c r="C165" s="26" t="s">
        <v>460</v>
      </c>
      <c r="D165" s="27">
        <v>45884.875</v>
      </c>
      <c r="E165" s="27">
        <v>45885.25</v>
      </c>
      <c r="F165" s="26" t="s">
        <v>457</v>
      </c>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6">
    <cfRule type="expression" dxfId="5"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Saturday, 16 August</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23</v>
      </c>
      <c r="B3" s="25" t="s">
        <v>2</v>
      </c>
      <c r="C3" s="26" t="s">
        <v>374</v>
      </c>
      <c r="D3" s="27">
        <v>45884.875</v>
      </c>
      <c r="E3" s="27">
        <v>45887.208333333299</v>
      </c>
      <c r="F3" s="26" t="s">
        <v>375</v>
      </c>
    </row>
    <row r="4" spans="1:6" s="23" customFormat="1" ht="77.5" x14ac:dyDescent="0.35">
      <c r="A4" s="25" t="s">
        <v>23</v>
      </c>
      <c r="B4" s="25" t="s">
        <v>2</v>
      </c>
      <c r="C4" s="26" t="s">
        <v>376</v>
      </c>
      <c r="D4" s="27">
        <v>45884.875</v>
      </c>
      <c r="E4" s="27">
        <v>45887.208333333299</v>
      </c>
      <c r="F4" s="26" t="s">
        <v>375</v>
      </c>
    </row>
    <row r="5" spans="1:6" s="23" customFormat="1" ht="77.5" x14ac:dyDescent="0.35">
      <c r="A5" s="25" t="s">
        <v>23</v>
      </c>
      <c r="B5" s="25" t="s">
        <v>18</v>
      </c>
      <c r="C5" s="26" t="s">
        <v>46</v>
      </c>
      <c r="D5" s="27">
        <v>45847.208333333299</v>
      </c>
      <c r="E5" s="27">
        <v>46507.999305555597</v>
      </c>
      <c r="F5" s="26" t="s">
        <v>47</v>
      </c>
    </row>
    <row r="6" spans="1:6" s="23" customFormat="1" ht="77.5" x14ac:dyDescent="0.35">
      <c r="A6" s="25" t="s">
        <v>23</v>
      </c>
      <c r="B6" s="25" t="s">
        <v>6</v>
      </c>
      <c r="C6" s="26" t="s">
        <v>445</v>
      </c>
      <c r="D6" s="27">
        <v>45885.833333333299</v>
      </c>
      <c r="E6" s="27">
        <v>45886.25</v>
      </c>
      <c r="F6" s="26" t="s">
        <v>392</v>
      </c>
    </row>
    <row r="7" spans="1:6" s="23" customFormat="1" ht="77.5" x14ac:dyDescent="0.35">
      <c r="A7" s="25" t="s">
        <v>122</v>
      </c>
      <c r="B7" s="25" t="s">
        <v>6</v>
      </c>
      <c r="C7" s="26" t="s">
        <v>380</v>
      </c>
      <c r="D7" s="27">
        <v>45885.833333333299</v>
      </c>
      <c r="E7" s="27">
        <v>45886.25</v>
      </c>
      <c r="F7" s="26" t="s">
        <v>381</v>
      </c>
    </row>
    <row r="8" spans="1:6" s="23" customFormat="1" ht="77.5" x14ac:dyDescent="0.35">
      <c r="A8" s="25" t="s">
        <v>148</v>
      </c>
      <c r="B8" s="25" t="s">
        <v>2</v>
      </c>
      <c r="C8" s="26" t="s">
        <v>393</v>
      </c>
      <c r="D8" s="27">
        <v>45885.833333333299</v>
      </c>
      <c r="E8" s="27">
        <v>45886.25</v>
      </c>
      <c r="F8" s="26" t="s">
        <v>394</v>
      </c>
    </row>
    <row r="9" spans="1:6" s="23" customFormat="1" ht="62" x14ac:dyDescent="0.35">
      <c r="A9" s="25" t="s">
        <v>148</v>
      </c>
      <c r="B9" s="25" t="s">
        <v>6</v>
      </c>
      <c r="C9" s="26" t="s">
        <v>395</v>
      </c>
      <c r="D9" s="27">
        <v>45885.833333333299</v>
      </c>
      <c r="E9" s="27">
        <v>45886.25</v>
      </c>
      <c r="F9" s="26" t="s">
        <v>394</v>
      </c>
    </row>
    <row r="10" spans="1:6" s="23" customFormat="1" ht="46.5" x14ac:dyDescent="0.35">
      <c r="A10" s="25" t="s">
        <v>416</v>
      </c>
      <c r="B10" s="25" t="s">
        <v>2</v>
      </c>
      <c r="C10" s="26" t="s">
        <v>470</v>
      </c>
      <c r="D10" s="27">
        <v>45885.833333333299</v>
      </c>
      <c r="E10" s="27">
        <v>45886.208333333299</v>
      </c>
      <c r="F10" s="26" t="s">
        <v>471</v>
      </c>
    </row>
    <row r="11" spans="1:6" s="23" customFormat="1" ht="46.5" x14ac:dyDescent="0.35">
      <c r="A11" s="25" t="s">
        <v>416</v>
      </c>
      <c r="B11" s="25" t="s">
        <v>2</v>
      </c>
      <c r="C11" s="26" t="s">
        <v>417</v>
      </c>
      <c r="D11" s="27">
        <v>45884.833333333299</v>
      </c>
      <c r="E11" s="27">
        <v>45887.25</v>
      </c>
      <c r="F11" s="26" t="s">
        <v>418</v>
      </c>
    </row>
    <row r="12" spans="1:6" s="23" customFormat="1" ht="62" x14ac:dyDescent="0.35">
      <c r="A12" s="25" t="s">
        <v>245</v>
      </c>
      <c r="B12" s="25" t="s">
        <v>5</v>
      </c>
      <c r="C12" s="26" t="s">
        <v>468</v>
      </c>
      <c r="D12" s="27">
        <v>45885.833333333299</v>
      </c>
      <c r="E12" s="27">
        <v>45886.25</v>
      </c>
      <c r="F12" s="26" t="s">
        <v>469</v>
      </c>
    </row>
    <row r="13" spans="1:6" s="23" customFormat="1" ht="46.5" x14ac:dyDescent="0.35">
      <c r="A13" s="25" t="s">
        <v>293</v>
      </c>
      <c r="B13" s="25" t="s">
        <v>7</v>
      </c>
      <c r="C13" s="26" t="s">
        <v>475</v>
      </c>
      <c r="D13" s="27">
        <v>45885.916666666701</v>
      </c>
      <c r="E13" s="27">
        <v>45886.208333333299</v>
      </c>
      <c r="F13" s="26" t="s">
        <v>476</v>
      </c>
    </row>
    <row r="14" spans="1:6" s="23" customFormat="1" ht="46.5" x14ac:dyDescent="0.35">
      <c r="A14" s="25" t="s">
        <v>228</v>
      </c>
      <c r="B14" s="25" t="s">
        <v>6</v>
      </c>
      <c r="C14" s="26" t="s">
        <v>243</v>
      </c>
      <c r="D14" s="27">
        <v>45885.875</v>
      </c>
      <c r="E14" s="27">
        <v>45886.25</v>
      </c>
      <c r="F14" s="26" t="s">
        <v>244</v>
      </c>
    </row>
    <row r="15" spans="1:6" s="24" customFormat="1" ht="77.5" x14ac:dyDescent="0.35">
      <c r="A15" s="25" t="s">
        <v>312</v>
      </c>
      <c r="B15" s="25" t="s">
        <v>18</v>
      </c>
      <c r="C15" s="26" t="s">
        <v>481</v>
      </c>
      <c r="D15" s="27">
        <v>45886.208333333299</v>
      </c>
      <c r="E15" s="27">
        <v>45886.333333333299</v>
      </c>
      <c r="F15" s="26" t="s">
        <v>482</v>
      </c>
    </row>
    <row r="16" spans="1:6" s="24" customFormat="1" ht="77.5" x14ac:dyDescent="0.35">
      <c r="A16" s="25" t="s">
        <v>43</v>
      </c>
      <c r="B16" s="25" t="s">
        <v>4</v>
      </c>
      <c r="C16" s="26" t="s">
        <v>377</v>
      </c>
      <c r="D16" s="27">
        <v>45884.875</v>
      </c>
      <c r="E16" s="27">
        <v>45887.208333333299</v>
      </c>
      <c r="F16" s="26" t="s">
        <v>375</v>
      </c>
    </row>
    <row r="17" spans="1:6" s="24" customFormat="1" ht="77.5" x14ac:dyDescent="0.35">
      <c r="A17" s="25" t="s">
        <v>43</v>
      </c>
      <c r="B17" s="25" t="s">
        <v>5</v>
      </c>
      <c r="C17" s="26" t="s">
        <v>378</v>
      </c>
      <c r="D17" s="27">
        <v>45884.875</v>
      </c>
      <c r="E17" s="27">
        <v>45887.208333333299</v>
      </c>
      <c r="F17" s="26" t="s">
        <v>375</v>
      </c>
    </row>
    <row r="18" spans="1:6" s="24" customFormat="1" ht="77.5" x14ac:dyDescent="0.35">
      <c r="A18" s="25" t="s">
        <v>43</v>
      </c>
      <c r="B18" s="25" t="s">
        <v>4</v>
      </c>
      <c r="C18" s="26" t="s">
        <v>379</v>
      </c>
      <c r="D18" s="27">
        <v>45884.875</v>
      </c>
      <c r="E18" s="27">
        <v>45887.208333333299</v>
      </c>
      <c r="F18" s="26" t="s">
        <v>375</v>
      </c>
    </row>
    <row r="19" spans="1:6" s="24" customFormat="1" ht="77.5" x14ac:dyDescent="0.35">
      <c r="A19" s="25" t="s">
        <v>43</v>
      </c>
      <c r="B19" s="25" t="s">
        <v>5</v>
      </c>
      <c r="C19" s="26" t="s">
        <v>437</v>
      </c>
      <c r="D19" s="27">
        <v>45885.833333333299</v>
      </c>
      <c r="E19" s="27">
        <v>45886.25</v>
      </c>
      <c r="F19" s="26" t="s">
        <v>438</v>
      </c>
    </row>
    <row r="20" spans="1:6" s="24" customFormat="1" ht="108.5" x14ac:dyDescent="0.35">
      <c r="A20" s="25" t="s">
        <v>74</v>
      </c>
      <c r="B20" s="25" t="s">
        <v>2</v>
      </c>
      <c r="C20" s="26" t="s">
        <v>439</v>
      </c>
      <c r="D20" s="27">
        <v>45885.833333333299</v>
      </c>
      <c r="E20" s="27">
        <v>45886.25</v>
      </c>
      <c r="F20" s="26" t="s">
        <v>440</v>
      </c>
    </row>
    <row r="21" spans="1:6" s="24" customFormat="1" ht="108.5" x14ac:dyDescent="0.35">
      <c r="A21" s="25" t="s">
        <v>74</v>
      </c>
      <c r="B21" s="25" t="s">
        <v>6</v>
      </c>
      <c r="C21" s="26" t="s">
        <v>441</v>
      </c>
      <c r="D21" s="27">
        <v>45885.833333333299</v>
      </c>
      <c r="E21" s="27">
        <v>45886.25</v>
      </c>
      <c r="F21" s="26" t="s">
        <v>440</v>
      </c>
    </row>
    <row r="22" spans="1:6" s="24" customFormat="1" ht="77.5" x14ac:dyDescent="0.35">
      <c r="A22" s="25" t="s">
        <v>74</v>
      </c>
      <c r="B22" s="25" t="s">
        <v>2</v>
      </c>
      <c r="C22" s="26" t="s">
        <v>442</v>
      </c>
      <c r="D22" s="27">
        <v>45886.354166666701</v>
      </c>
      <c r="E22" s="27">
        <v>45886.4375</v>
      </c>
      <c r="F22" s="26" t="s">
        <v>443</v>
      </c>
    </row>
    <row r="23" spans="1:6" s="24" customFormat="1" ht="77.5" x14ac:dyDescent="0.35">
      <c r="A23" s="25" t="s">
        <v>74</v>
      </c>
      <c r="B23" s="25" t="s">
        <v>6</v>
      </c>
      <c r="C23" s="26" t="s">
        <v>444</v>
      </c>
      <c r="D23" s="27">
        <v>45886.354166666701</v>
      </c>
      <c r="E23" s="27">
        <v>45886.4375</v>
      </c>
      <c r="F23" s="26" t="s">
        <v>443</v>
      </c>
    </row>
    <row r="24" spans="1:6" s="24" customFormat="1" ht="62" x14ac:dyDescent="0.35">
      <c r="A24" s="25" t="s">
        <v>17</v>
      </c>
      <c r="B24" s="25" t="s">
        <v>18</v>
      </c>
      <c r="C24" s="26" t="s">
        <v>372</v>
      </c>
      <c r="D24" s="27">
        <v>45885.833333333299</v>
      </c>
      <c r="E24" s="27">
        <v>45886.25</v>
      </c>
      <c r="F24" s="26" t="s">
        <v>373</v>
      </c>
    </row>
    <row r="25" spans="1:6" s="24" customFormat="1" ht="31" x14ac:dyDescent="0.35">
      <c r="A25" s="25" t="s">
        <v>461</v>
      </c>
      <c r="B25" s="25" t="s">
        <v>6</v>
      </c>
      <c r="C25" s="26" t="s">
        <v>462</v>
      </c>
      <c r="D25" s="27">
        <v>45885.875</v>
      </c>
      <c r="E25" s="27">
        <v>45886.208333333299</v>
      </c>
      <c r="F25" s="26" t="s">
        <v>463</v>
      </c>
    </row>
    <row r="26" spans="1:6" s="24" customFormat="1" ht="93" x14ac:dyDescent="0.35">
      <c r="A26" s="25" t="s">
        <v>79</v>
      </c>
      <c r="B26" s="25" t="s">
        <v>5</v>
      </c>
      <c r="C26" s="26" t="s">
        <v>80</v>
      </c>
      <c r="D26" s="27">
        <v>45804.833333333299</v>
      </c>
      <c r="E26" s="27">
        <v>45901.25</v>
      </c>
      <c r="F26" s="26" t="s">
        <v>81</v>
      </c>
    </row>
    <row r="27" spans="1:6" s="24" customFormat="1" ht="62" x14ac:dyDescent="0.35">
      <c r="A27" s="25" t="s">
        <v>59</v>
      </c>
      <c r="B27" s="25" t="s">
        <v>6</v>
      </c>
      <c r="C27" s="26" t="s">
        <v>435</v>
      </c>
      <c r="D27" s="27">
        <v>45885.916666666701</v>
      </c>
      <c r="E27" s="27">
        <v>45886.208333333299</v>
      </c>
      <c r="F27" s="26" t="s">
        <v>436</v>
      </c>
    </row>
    <row r="28" spans="1:6" s="24" customFormat="1" ht="62" x14ac:dyDescent="0.35">
      <c r="A28" s="25" t="s">
        <v>59</v>
      </c>
      <c r="B28" s="25" t="s">
        <v>2</v>
      </c>
      <c r="C28" s="26" t="s">
        <v>398</v>
      </c>
      <c r="D28" s="27">
        <v>45885.833333333299</v>
      </c>
      <c r="E28" s="27">
        <v>45886.25</v>
      </c>
      <c r="F28" s="26" t="s">
        <v>162</v>
      </c>
    </row>
    <row r="29" spans="1:6" s="24" customFormat="1" ht="93" x14ac:dyDescent="0.35">
      <c r="A29" s="25" t="s">
        <v>110</v>
      </c>
      <c r="B29" s="25" t="s">
        <v>6</v>
      </c>
      <c r="C29" s="26" t="s">
        <v>389</v>
      </c>
      <c r="D29" s="27">
        <v>45884.833333333299</v>
      </c>
      <c r="E29" s="27">
        <v>45887.25</v>
      </c>
      <c r="F29" s="26" t="s">
        <v>390</v>
      </c>
    </row>
    <row r="30" spans="1:6" s="24" customFormat="1" ht="62" x14ac:dyDescent="0.35">
      <c r="A30" s="25" t="s">
        <v>257</v>
      </c>
      <c r="B30" s="25" t="s">
        <v>4</v>
      </c>
      <c r="C30" s="26" t="s">
        <v>419</v>
      </c>
      <c r="D30" s="27">
        <v>45855.25</v>
      </c>
      <c r="E30" s="27">
        <v>45886.833333333299</v>
      </c>
      <c r="F30" s="26" t="s">
        <v>420</v>
      </c>
    </row>
    <row r="31" spans="1:6" s="24" customFormat="1" ht="31" x14ac:dyDescent="0.35">
      <c r="A31" s="25" t="s">
        <v>257</v>
      </c>
      <c r="B31" s="25" t="s">
        <v>4</v>
      </c>
      <c r="C31" s="26" t="s">
        <v>472</v>
      </c>
      <c r="D31" s="27">
        <v>45885.833333333299</v>
      </c>
      <c r="E31" s="27">
        <v>45886.25</v>
      </c>
      <c r="F31" s="26" t="s">
        <v>424</v>
      </c>
    </row>
    <row r="32" spans="1:6" s="24" customFormat="1" ht="46.5" x14ac:dyDescent="0.35">
      <c r="A32" s="25" t="s">
        <v>282</v>
      </c>
      <c r="B32" s="25" t="s">
        <v>6</v>
      </c>
      <c r="C32" s="26" t="s">
        <v>414</v>
      </c>
      <c r="D32" s="27">
        <v>45885.833333333299</v>
      </c>
      <c r="E32" s="27">
        <v>45886.25</v>
      </c>
      <c r="F32" s="26" t="s">
        <v>415</v>
      </c>
    </row>
    <row r="33" spans="1:6" s="24" customFormat="1" ht="62" x14ac:dyDescent="0.35">
      <c r="A33" s="25" t="s">
        <v>285</v>
      </c>
      <c r="B33" s="25" t="s">
        <v>7</v>
      </c>
      <c r="C33" s="26" t="s">
        <v>473</v>
      </c>
      <c r="D33" s="27">
        <v>45885.916666666701</v>
      </c>
      <c r="E33" s="27">
        <v>45886.208333333299</v>
      </c>
      <c r="F33" s="26" t="s">
        <v>474</v>
      </c>
    </row>
    <row r="34" spans="1:6" s="24" customFormat="1" ht="62" x14ac:dyDescent="0.35">
      <c r="A34" s="25" t="s">
        <v>285</v>
      </c>
      <c r="B34" s="25" t="s">
        <v>8</v>
      </c>
      <c r="C34" s="26" t="s">
        <v>477</v>
      </c>
      <c r="D34" s="27">
        <v>45885.875</v>
      </c>
      <c r="E34" s="27">
        <v>45886.375</v>
      </c>
      <c r="F34" s="26" t="s">
        <v>478</v>
      </c>
    </row>
    <row r="35" spans="1:6" s="24" customFormat="1" ht="93" x14ac:dyDescent="0.35">
      <c r="A35" s="25" t="s">
        <v>285</v>
      </c>
      <c r="B35" s="25" t="s">
        <v>7</v>
      </c>
      <c r="C35" s="26" t="s">
        <v>479</v>
      </c>
      <c r="D35" s="27">
        <v>45885.916666666701</v>
      </c>
      <c r="E35" s="27">
        <v>45886.229166666701</v>
      </c>
      <c r="F35" s="26" t="s">
        <v>480</v>
      </c>
    </row>
    <row r="36" spans="1:6" s="24" customFormat="1" ht="93" x14ac:dyDescent="0.35">
      <c r="A36" s="25" t="s">
        <v>285</v>
      </c>
      <c r="B36" s="25" t="s">
        <v>7</v>
      </c>
      <c r="C36" s="26" t="s">
        <v>430</v>
      </c>
      <c r="D36" s="27">
        <v>45885.875</v>
      </c>
      <c r="E36" s="27">
        <v>45886.25</v>
      </c>
      <c r="F36" s="26" t="s">
        <v>431</v>
      </c>
    </row>
    <row r="37" spans="1:6" s="24" customFormat="1" ht="62" x14ac:dyDescent="0.35">
      <c r="A37" s="25" t="s">
        <v>411</v>
      </c>
      <c r="B37" s="25" t="s">
        <v>4</v>
      </c>
      <c r="C37" s="26" t="s">
        <v>412</v>
      </c>
      <c r="D37" s="27">
        <v>45885.875</v>
      </c>
      <c r="E37" s="27">
        <v>45886.25</v>
      </c>
      <c r="F37" s="26" t="s">
        <v>413</v>
      </c>
    </row>
    <row r="38" spans="1:6" s="24" customFormat="1" ht="62" x14ac:dyDescent="0.35">
      <c r="A38" s="25" t="s">
        <v>237</v>
      </c>
      <c r="B38" s="25" t="s">
        <v>5</v>
      </c>
      <c r="C38" s="26" t="s">
        <v>466</v>
      </c>
      <c r="D38" s="27">
        <v>45885.875</v>
      </c>
      <c r="E38" s="27">
        <v>45886.25</v>
      </c>
      <c r="F38" s="26" t="s">
        <v>467</v>
      </c>
    </row>
    <row r="39" spans="1:6" s="24" customFormat="1" ht="77.5" x14ac:dyDescent="0.35">
      <c r="A39" s="25" t="s">
        <v>347</v>
      </c>
      <c r="B39" s="25" t="s">
        <v>2</v>
      </c>
      <c r="C39" s="26" t="s">
        <v>432</v>
      </c>
      <c r="D39" s="27">
        <v>45885.875</v>
      </c>
      <c r="E39" s="27">
        <v>45886.25</v>
      </c>
      <c r="F39" s="26" t="s">
        <v>433</v>
      </c>
    </row>
    <row r="40" spans="1:6" s="24" customFormat="1" ht="77.5" x14ac:dyDescent="0.35">
      <c r="A40" s="25" t="s">
        <v>347</v>
      </c>
      <c r="B40" s="25" t="s">
        <v>6</v>
      </c>
      <c r="C40" s="26" t="s">
        <v>434</v>
      </c>
      <c r="D40" s="27">
        <v>45885.875</v>
      </c>
      <c r="E40" s="27">
        <v>45886.25</v>
      </c>
      <c r="F40" s="26" t="s">
        <v>433</v>
      </c>
    </row>
    <row r="41" spans="1:6" s="24" customFormat="1" ht="139.5" x14ac:dyDescent="0.35">
      <c r="A41" s="25" t="s">
        <v>322</v>
      </c>
      <c r="B41" s="25" t="s">
        <v>18</v>
      </c>
      <c r="C41" s="26" t="s">
        <v>323</v>
      </c>
      <c r="D41" s="27">
        <v>45823.833333333299</v>
      </c>
      <c r="E41" s="27">
        <v>45916.291666666701</v>
      </c>
      <c r="F41" s="26" t="s">
        <v>324</v>
      </c>
    </row>
    <row r="42" spans="1:6" s="24" customFormat="1" ht="46.5" x14ac:dyDescent="0.35">
      <c r="A42" s="25" t="s">
        <v>197</v>
      </c>
      <c r="B42" s="25" t="s">
        <v>2</v>
      </c>
      <c r="C42" s="26" t="s">
        <v>405</v>
      </c>
      <c r="D42" s="27">
        <v>45885.875</v>
      </c>
      <c r="E42" s="27">
        <v>45886.208333333299</v>
      </c>
      <c r="F42" s="26" t="s">
        <v>406</v>
      </c>
    </row>
    <row r="43" spans="1:6" s="24" customFormat="1" ht="46.5" x14ac:dyDescent="0.35">
      <c r="A43" s="25" t="s">
        <v>192</v>
      </c>
      <c r="B43" s="25" t="s">
        <v>6</v>
      </c>
      <c r="C43" s="26" t="s">
        <v>193</v>
      </c>
      <c r="D43" s="27">
        <v>45804.208333333299</v>
      </c>
      <c r="E43" s="27">
        <v>46143.208333333299</v>
      </c>
      <c r="F43" s="26" t="s">
        <v>194</v>
      </c>
    </row>
    <row r="44" spans="1:6" s="24" customFormat="1" ht="31" x14ac:dyDescent="0.35">
      <c r="A44" s="25" t="s">
        <v>173</v>
      </c>
      <c r="B44" s="25" t="s">
        <v>2</v>
      </c>
      <c r="C44" s="26" t="s">
        <v>400</v>
      </c>
      <c r="D44" s="27">
        <v>45885.958333333299</v>
      </c>
      <c r="E44" s="27">
        <v>45886.208333333299</v>
      </c>
      <c r="F44" s="26" t="s">
        <v>401</v>
      </c>
    </row>
    <row r="45" spans="1:6" s="24" customFormat="1" ht="31" x14ac:dyDescent="0.35">
      <c r="A45" s="25" t="s">
        <v>173</v>
      </c>
      <c r="B45" s="25" t="s">
        <v>2</v>
      </c>
      <c r="C45" s="26" t="s">
        <v>402</v>
      </c>
      <c r="D45" s="27">
        <v>45885.958333333299</v>
      </c>
      <c r="E45" s="27">
        <v>45886.208333333299</v>
      </c>
      <c r="F45" s="26" t="s">
        <v>401</v>
      </c>
    </row>
    <row r="46" spans="1:6" s="24" customFormat="1" ht="31" x14ac:dyDescent="0.35">
      <c r="A46" s="25" t="s">
        <v>173</v>
      </c>
      <c r="B46" s="25" t="s">
        <v>2</v>
      </c>
      <c r="C46" s="26" t="s">
        <v>403</v>
      </c>
      <c r="D46" s="27">
        <v>45885.958333333299</v>
      </c>
      <c r="E46" s="27">
        <v>45886.208333333299</v>
      </c>
      <c r="F46" s="26" t="s">
        <v>401</v>
      </c>
    </row>
    <row r="47" spans="1:6" s="24" customFormat="1" ht="31" x14ac:dyDescent="0.35">
      <c r="A47" s="25" t="s">
        <v>173</v>
      </c>
      <c r="B47" s="25" t="s">
        <v>2</v>
      </c>
      <c r="C47" s="26" t="s">
        <v>404</v>
      </c>
      <c r="D47" s="27">
        <v>45885.958333333299</v>
      </c>
      <c r="E47" s="27">
        <v>45886.208333333299</v>
      </c>
      <c r="F47" s="26" t="s">
        <v>401</v>
      </c>
    </row>
    <row r="48" spans="1:6" s="24" customFormat="1" ht="77.5" x14ac:dyDescent="0.35">
      <c r="A48" s="25" t="s">
        <v>173</v>
      </c>
      <c r="B48" s="25" t="s">
        <v>6</v>
      </c>
      <c r="C48" s="26" t="s">
        <v>336</v>
      </c>
      <c r="D48" s="27">
        <v>45885.875</v>
      </c>
      <c r="E48" s="27">
        <v>45886.25</v>
      </c>
      <c r="F48" s="26" t="s">
        <v>337</v>
      </c>
    </row>
    <row r="49" spans="1:6" s="24" customFormat="1" ht="31" x14ac:dyDescent="0.35">
      <c r="A49" s="25" t="s">
        <v>180</v>
      </c>
      <c r="B49" s="25" t="s">
        <v>8</v>
      </c>
      <c r="C49" s="26" t="s">
        <v>449</v>
      </c>
      <c r="D49" s="27">
        <v>45885.958333333299</v>
      </c>
      <c r="E49" s="27">
        <v>45886.208333333299</v>
      </c>
      <c r="F49" s="26" t="s">
        <v>447</v>
      </c>
    </row>
    <row r="50" spans="1:6" s="24" customFormat="1" ht="31" x14ac:dyDescent="0.35">
      <c r="A50" s="25" t="s">
        <v>180</v>
      </c>
      <c r="B50" s="25" t="s">
        <v>8</v>
      </c>
      <c r="C50" s="26" t="s">
        <v>450</v>
      </c>
      <c r="D50" s="27">
        <v>45885.958333333299</v>
      </c>
      <c r="E50" s="27">
        <v>45886.208333333299</v>
      </c>
      <c r="F50" s="26" t="s">
        <v>447</v>
      </c>
    </row>
    <row r="51" spans="1:6" s="24" customFormat="1" ht="31" x14ac:dyDescent="0.35">
      <c r="A51" s="25" t="s">
        <v>180</v>
      </c>
      <c r="B51" s="25" t="s">
        <v>8</v>
      </c>
      <c r="C51" s="26" t="s">
        <v>451</v>
      </c>
      <c r="D51" s="27">
        <v>45885.958333333299</v>
      </c>
      <c r="E51" s="27">
        <v>45886.208333333299</v>
      </c>
      <c r="F51" s="26" t="s">
        <v>447</v>
      </c>
    </row>
    <row r="52" spans="1:6" s="24" customFormat="1" ht="31" x14ac:dyDescent="0.35">
      <c r="A52" s="25" t="s">
        <v>180</v>
      </c>
      <c r="B52" s="25" t="s">
        <v>8</v>
      </c>
      <c r="C52" s="26" t="s">
        <v>452</v>
      </c>
      <c r="D52" s="27">
        <v>45885.958333333299</v>
      </c>
      <c r="E52" s="27">
        <v>45886.208333333299</v>
      </c>
      <c r="F52" s="26" t="s">
        <v>447</v>
      </c>
    </row>
    <row r="53" spans="1:6" s="24" customFormat="1" ht="31" x14ac:dyDescent="0.35">
      <c r="A53" s="25" t="s">
        <v>180</v>
      </c>
      <c r="B53" s="25" t="s">
        <v>8</v>
      </c>
      <c r="C53" s="26" t="s">
        <v>453</v>
      </c>
      <c r="D53" s="27">
        <v>45885.958333333299</v>
      </c>
      <c r="E53" s="27">
        <v>45886.208333333299</v>
      </c>
      <c r="F53" s="26" t="s">
        <v>447</v>
      </c>
    </row>
    <row r="54" spans="1:6" s="24" customFormat="1" ht="31" x14ac:dyDescent="0.35">
      <c r="A54" s="25" t="s">
        <v>180</v>
      </c>
      <c r="B54" s="25" t="s">
        <v>8</v>
      </c>
      <c r="C54" s="26" t="s">
        <v>454</v>
      </c>
      <c r="D54" s="27">
        <v>45885.958333333299</v>
      </c>
      <c r="E54" s="27">
        <v>45886.208333333299</v>
      </c>
      <c r="F54" s="26" t="s">
        <v>447</v>
      </c>
    </row>
    <row r="55" spans="1:6" s="24" customFormat="1" ht="31" x14ac:dyDescent="0.35">
      <c r="A55" s="25" t="s">
        <v>180</v>
      </c>
      <c r="B55" s="25" t="s">
        <v>8</v>
      </c>
      <c r="C55" s="26" t="s">
        <v>455</v>
      </c>
      <c r="D55" s="27">
        <v>45885.958333333299</v>
      </c>
      <c r="E55" s="27">
        <v>45886.208333333299</v>
      </c>
      <c r="F55" s="26" t="s">
        <v>447</v>
      </c>
    </row>
    <row r="56" spans="1:6" s="24" customFormat="1" ht="31" x14ac:dyDescent="0.35">
      <c r="A56" s="25" t="s">
        <v>180</v>
      </c>
      <c r="B56" s="25" t="s">
        <v>8</v>
      </c>
      <c r="C56" s="26" t="s">
        <v>464</v>
      </c>
      <c r="D56" s="27">
        <v>45885.875</v>
      </c>
      <c r="E56" s="27">
        <v>45886.208333333299</v>
      </c>
      <c r="F56" s="26" t="s">
        <v>463</v>
      </c>
    </row>
    <row r="57" spans="1:6" s="24" customFormat="1" ht="31" x14ac:dyDescent="0.35">
      <c r="A57" s="25" t="s">
        <v>180</v>
      </c>
      <c r="B57" s="25" t="s">
        <v>8</v>
      </c>
      <c r="C57" s="26" t="s">
        <v>465</v>
      </c>
      <c r="D57" s="27">
        <v>45885.875</v>
      </c>
      <c r="E57" s="27">
        <v>45886.208333333299</v>
      </c>
      <c r="F57" s="26" t="s">
        <v>463</v>
      </c>
    </row>
    <row r="58" spans="1:6" s="24" customFormat="1" ht="31" x14ac:dyDescent="0.35">
      <c r="A58" s="25" t="s">
        <v>178</v>
      </c>
      <c r="B58" s="25" t="s">
        <v>5</v>
      </c>
      <c r="C58" s="26" t="s">
        <v>448</v>
      </c>
      <c r="D58" s="27">
        <v>45885.875</v>
      </c>
      <c r="E58" s="27">
        <v>45886.208333333299</v>
      </c>
      <c r="F58" s="26" t="s">
        <v>447</v>
      </c>
    </row>
    <row r="59" spans="1:6" s="24" customFormat="1" ht="31" x14ac:dyDescent="0.35">
      <c r="A59" s="25" t="s">
        <v>107</v>
      </c>
      <c r="B59" s="25" t="s">
        <v>4</v>
      </c>
      <c r="C59" s="26" t="s">
        <v>446</v>
      </c>
      <c r="D59" s="27">
        <v>45885.875</v>
      </c>
      <c r="E59" s="27">
        <v>45886.208333333299</v>
      </c>
      <c r="F59" s="26" t="s">
        <v>447</v>
      </c>
    </row>
    <row r="60" spans="1:6" s="24" customFormat="1" ht="31" x14ac:dyDescent="0.35">
      <c r="A60" s="25" t="s">
        <v>107</v>
      </c>
      <c r="B60" s="25" t="s">
        <v>5</v>
      </c>
      <c r="C60" s="26" t="s">
        <v>195</v>
      </c>
      <c r="D60" s="27">
        <v>45684.208333333299</v>
      </c>
      <c r="E60" s="27">
        <v>46143.25</v>
      </c>
      <c r="F60" s="26" t="s">
        <v>196</v>
      </c>
    </row>
    <row r="61" spans="1:6" s="24" customFormat="1" ht="62" x14ac:dyDescent="0.35">
      <c r="A61" s="25" t="s">
        <v>101</v>
      </c>
      <c r="B61" s="25" t="s">
        <v>7</v>
      </c>
      <c r="C61" s="26" t="s">
        <v>399</v>
      </c>
      <c r="D61" s="27">
        <v>45885.833333333299</v>
      </c>
      <c r="E61" s="27">
        <v>45886.25</v>
      </c>
      <c r="F61" s="26" t="s">
        <v>164</v>
      </c>
    </row>
    <row r="62" spans="1:6" s="24" customFormat="1" ht="46.5" x14ac:dyDescent="0.35">
      <c r="A62" s="25" t="s">
        <v>170</v>
      </c>
      <c r="B62" s="25" t="s">
        <v>4</v>
      </c>
      <c r="C62" s="26" t="s">
        <v>171</v>
      </c>
      <c r="D62" s="27">
        <v>44936.875</v>
      </c>
      <c r="E62" s="27">
        <v>46060.208333333299</v>
      </c>
      <c r="F62" s="26" t="s">
        <v>172</v>
      </c>
    </row>
    <row r="63" spans="1:6" s="24" customFormat="1" ht="46.5" x14ac:dyDescent="0.35">
      <c r="A63" s="25" t="s">
        <v>170</v>
      </c>
      <c r="B63" s="25" t="s">
        <v>5</v>
      </c>
      <c r="C63" s="26" t="s">
        <v>456</v>
      </c>
      <c r="D63" s="27">
        <v>45885.875</v>
      </c>
      <c r="E63" s="27">
        <v>45886.25</v>
      </c>
      <c r="F63" s="26" t="s">
        <v>457</v>
      </c>
    </row>
    <row r="64" spans="1:6" s="24" customFormat="1" ht="46.5" x14ac:dyDescent="0.35">
      <c r="A64" s="25" t="s">
        <v>170</v>
      </c>
      <c r="B64" s="25" t="s">
        <v>5</v>
      </c>
      <c r="C64" s="26" t="s">
        <v>458</v>
      </c>
      <c r="D64" s="27">
        <v>45885.875</v>
      </c>
      <c r="E64" s="27">
        <v>45886.25</v>
      </c>
      <c r="F64" s="26" t="s">
        <v>457</v>
      </c>
    </row>
    <row r="65" spans="1:6" s="24" customFormat="1" ht="46.5" x14ac:dyDescent="0.35">
      <c r="A65" s="25" t="s">
        <v>170</v>
      </c>
      <c r="B65" s="25" t="s">
        <v>5</v>
      </c>
      <c r="C65" s="26" t="s">
        <v>459</v>
      </c>
      <c r="D65" s="27">
        <v>45885.875</v>
      </c>
      <c r="E65" s="27">
        <v>45886.25</v>
      </c>
      <c r="F65" s="26" t="s">
        <v>457</v>
      </c>
    </row>
    <row r="66" spans="1:6" s="24" customFormat="1" ht="46.5" x14ac:dyDescent="0.35">
      <c r="A66" s="25" t="s">
        <v>170</v>
      </c>
      <c r="B66" s="25" t="s">
        <v>5</v>
      </c>
      <c r="C66" s="26" t="s">
        <v>460</v>
      </c>
      <c r="D66" s="27">
        <v>45885.875</v>
      </c>
      <c r="E66" s="27">
        <v>45886.25</v>
      </c>
      <c r="F66" s="26" t="s">
        <v>457</v>
      </c>
    </row>
    <row r="67" spans="1:6" s="24" customFormat="1" x14ac:dyDescent="0.35">
      <c r="A67" s="25"/>
      <c r="B67" s="25"/>
      <c r="C67" s="26"/>
      <c r="D67" s="27"/>
      <c r="E67" s="27"/>
      <c r="F67" s="26"/>
    </row>
    <row r="68" spans="1:6" s="24" customFormat="1" x14ac:dyDescent="0.35">
      <c r="A68" s="25"/>
      <c r="B68" s="25"/>
      <c r="C68" s="26"/>
      <c r="D68" s="27"/>
      <c r="E68" s="27"/>
      <c r="F68" s="26"/>
    </row>
    <row r="69" spans="1:6" s="24" customFormat="1" x14ac:dyDescent="0.35">
      <c r="A69" s="25"/>
      <c r="B69" s="25"/>
      <c r="C69" s="26"/>
      <c r="D69" s="27"/>
      <c r="E69" s="27"/>
      <c r="F69" s="26"/>
    </row>
    <row r="70" spans="1:6" s="24" customFormat="1" x14ac:dyDescent="0.35">
      <c r="A70" s="25"/>
      <c r="B70" s="25"/>
      <c r="C70" s="26"/>
      <c r="D70" s="27"/>
      <c r="E70" s="27"/>
      <c r="F70" s="26"/>
    </row>
    <row r="71" spans="1:6" s="24" customFormat="1" x14ac:dyDescent="0.35">
      <c r="A71" s="25"/>
      <c r="B71" s="25"/>
      <c r="C71" s="26"/>
      <c r="D71" s="27"/>
      <c r="E71" s="27"/>
      <c r="F71" s="26"/>
    </row>
    <row r="72" spans="1:6" s="24" customFormat="1" x14ac:dyDescent="0.35">
      <c r="A72" s="25"/>
      <c r="B72" s="25"/>
      <c r="C72" s="26"/>
      <c r="D72" s="27"/>
      <c r="E72" s="27"/>
      <c r="F72" s="26"/>
    </row>
    <row r="73" spans="1:6" s="24" customFormat="1" x14ac:dyDescent="0.35">
      <c r="A73" s="25"/>
      <c r="B73" s="25"/>
      <c r="C73" s="26"/>
      <c r="D73" s="27"/>
      <c r="E73" s="27"/>
      <c r="F73" s="26"/>
    </row>
    <row r="74" spans="1:6" s="24" customFormat="1" x14ac:dyDescent="0.35">
      <c r="A74" s="25"/>
      <c r="B74" s="25"/>
      <c r="C74" s="26"/>
      <c r="D74" s="27"/>
      <c r="E74" s="27"/>
      <c r="F74" s="26"/>
    </row>
    <row r="75" spans="1:6" s="24" customFormat="1" x14ac:dyDescent="0.35">
      <c r="A75" s="25"/>
      <c r="B75" s="25"/>
      <c r="C75" s="26"/>
      <c r="D75" s="27"/>
      <c r="E75" s="27"/>
      <c r="F75" s="26"/>
    </row>
    <row r="76" spans="1:6" s="24" customFormat="1" x14ac:dyDescent="0.35">
      <c r="A76" s="25"/>
      <c r="B76" s="25"/>
      <c r="C76" s="26"/>
      <c r="D76" s="27"/>
      <c r="E76" s="27"/>
      <c r="F76" s="26"/>
    </row>
    <row r="77" spans="1:6" s="24" customFormat="1" x14ac:dyDescent="0.35">
      <c r="A77" s="25"/>
      <c r="B77" s="25"/>
      <c r="C77" s="26"/>
      <c r="D77" s="27"/>
      <c r="E77" s="27"/>
      <c r="F77" s="26"/>
    </row>
    <row r="78" spans="1:6" s="24" customFormat="1" x14ac:dyDescent="0.35">
      <c r="A78" s="25"/>
      <c r="B78" s="25"/>
      <c r="C78" s="26"/>
      <c r="D78" s="27"/>
      <c r="E78" s="27"/>
      <c r="F78" s="26"/>
    </row>
    <row r="79" spans="1:6" s="24" customFormat="1" x14ac:dyDescent="0.35">
      <c r="A79" s="25"/>
      <c r="B79" s="25"/>
      <c r="C79" s="26"/>
      <c r="D79" s="27"/>
      <c r="E79" s="27"/>
      <c r="F79" s="26"/>
    </row>
    <row r="80" spans="1:6" s="24" customFormat="1" x14ac:dyDescent="0.35">
      <c r="A80" s="25"/>
      <c r="B80" s="25"/>
      <c r="C80" s="26"/>
      <c r="D80" s="27"/>
      <c r="E80" s="27"/>
      <c r="F80" s="26"/>
    </row>
    <row r="81" spans="1:6" s="24" customFormat="1" x14ac:dyDescent="0.35">
      <c r="A81" s="25"/>
      <c r="B81" s="25"/>
      <c r="C81" s="26"/>
      <c r="D81" s="27"/>
      <c r="E81" s="27"/>
      <c r="F81" s="26"/>
    </row>
    <row r="82" spans="1:6" s="24" customFormat="1" x14ac:dyDescent="0.35">
      <c r="A82" s="25"/>
      <c r="B82" s="25"/>
      <c r="C82" s="26"/>
      <c r="D82" s="27"/>
      <c r="E82" s="27"/>
      <c r="F82" s="26"/>
    </row>
    <row r="83" spans="1:6" s="24" customFormat="1" x14ac:dyDescent="0.35">
      <c r="A83" s="25"/>
      <c r="B83" s="25"/>
      <c r="C83" s="26"/>
      <c r="D83" s="27"/>
      <c r="E83" s="27"/>
      <c r="F83" s="26"/>
    </row>
    <row r="84" spans="1:6" s="24" customFormat="1" x14ac:dyDescent="0.35">
      <c r="A84" s="25"/>
      <c r="B84" s="25"/>
      <c r="C84" s="26"/>
      <c r="D84" s="27"/>
      <c r="E84" s="27"/>
      <c r="F84" s="26"/>
    </row>
    <row r="85" spans="1:6" s="24" customFormat="1" x14ac:dyDescent="0.35">
      <c r="A85" s="25"/>
      <c r="B85" s="25"/>
      <c r="C85" s="26"/>
      <c r="D85" s="27"/>
      <c r="E85" s="27"/>
      <c r="F85" s="26"/>
    </row>
    <row r="86" spans="1:6" s="24" customFormat="1" x14ac:dyDescent="0.35">
      <c r="A86" s="25"/>
      <c r="B86" s="25"/>
      <c r="C86" s="26"/>
      <c r="D86" s="27"/>
      <c r="E86" s="27"/>
      <c r="F86" s="26"/>
    </row>
    <row r="87" spans="1:6" s="24" customFormat="1" x14ac:dyDescent="0.35">
      <c r="A87" s="25"/>
      <c r="B87" s="25"/>
      <c r="C87" s="26"/>
      <c r="D87" s="27"/>
      <c r="E87" s="27"/>
      <c r="F87" s="26"/>
    </row>
    <row r="88" spans="1:6" s="24" customFormat="1" x14ac:dyDescent="0.35">
      <c r="A88" s="25"/>
      <c r="B88" s="25"/>
      <c r="C88" s="26"/>
      <c r="D88" s="27"/>
      <c r="E88" s="27"/>
      <c r="F88" s="26"/>
    </row>
    <row r="89" spans="1:6" s="24" customFormat="1" x14ac:dyDescent="0.35">
      <c r="A89" s="25"/>
      <c r="B89" s="25"/>
      <c r="C89" s="26"/>
      <c r="D89" s="27"/>
      <c r="E89" s="27"/>
      <c r="F89" s="26"/>
    </row>
    <row r="90" spans="1:6" s="24" customFormat="1" x14ac:dyDescent="0.35">
      <c r="A90" s="25"/>
      <c r="B90" s="25"/>
      <c r="C90" s="26"/>
      <c r="D90" s="27"/>
      <c r="E90" s="27"/>
      <c r="F90" s="26"/>
    </row>
    <row r="91" spans="1:6" s="24" customFormat="1" x14ac:dyDescent="0.35">
      <c r="A91" s="25"/>
      <c r="B91" s="25"/>
      <c r="C91" s="26"/>
      <c r="D91" s="27"/>
      <c r="E91" s="27"/>
      <c r="F91" s="26"/>
    </row>
    <row r="92" spans="1:6" s="24" customFormat="1" x14ac:dyDescent="0.35">
      <c r="A92" s="25"/>
      <c r="B92" s="25"/>
      <c r="C92" s="26"/>
      <c r="D92" s="27"/>
      <c r="E92" s="27"/>
      <c r="F92" s="26"/>
    </row>
    <row r="93" spans="1:6" s="24" customFormat="1" x14ac:dyDescent="0.35">
      <c r="A93" s="25"/>
      <c r="B93" s="25"/>
      <c r="C93" s="26"/>
      <c r="D93" s="27"/>
      <c r="E93" s="27"/>
      <c r="F93" s="26"/>
    </row>
    <row r="94" spans="1:6" s="24" customFormat="1" x14ac:dyDescent="0.35">
      <c r="A94" s="25"/>
      <c r="B94" s="25"/>
      <c r="C94" s="26"/>
      <c r="D94" s="27"/>
      <c r="E94" s="27"/>
      <c r="F94" s="26"/>
    </row>
    <row r="95" spans="1:6" s="24" customFormat="1" x14ac:dyDescent="0.35">
      <c r="A95" s="25"/>
      <c r="B95" s="25"/>
      <c r="C95" s="26"/>
      <c r="D95" s="27"/>
      <c r="E95" s="27"/>
      <c r="F95" s="26"/>
    </row>
    <row r="96" spans="1:6" s="24" customFormat="1" x14ac:dyDescent="0.35">
      <c r="A96" s="25"/>
      <c r="B96" s="25"/>
      <c r="C96" s="26"/>
      <c r="D96" s="27"/>
      <c r="E96" s="27"/>
      <c r="F96" s="26"/>
    </row>
    <row r="97" spans="1:6" s="24" customFormat="1" x14ac:dyDescent="0.35">
      <c r="A97" s="25"/>
      <c r="B97" s="25"/>
      <c r="C97" s="26"/>
      <c r="D97" s="27"/>
      <c r="E97" s="27"/>
      <c r="F97" s="26"/>
    </row>
    <row r="98" spans="1:6" s="24" customFormat="1" x14ac:dyDescent="0.35">
      <c r="A98" s="25"/>
      <c r="B98" s="25"/>
      <c r="C98" s="26"/>
      <c r="D98" s="27"/>
      <c r="E98" s="27"/>
      <c r="F98" s="26"/>
    </row>
    <row r="99" spans="1:6" s="24" customFormat="1" x14ac:dyDescent="0.35">
      <c r="A99" s="25"/>
      <c r="B99" s="25"/>
      <c r="C99" s="26"/>
      <c r="D99" s="27"/>
      <c r="E99" s="27"/>
      <c r="F99" s="26"/>
    </row>
    <row r="100" spans="1:6" s="24" customFormat="1" x14ac:dyDescent="0.35">
      <c r="A100" s="25"/>
      <c r="B100" s="25"/>
      <c r="C100" s="26"/>
      <c r="D100" s="27"/>
      <c r="E100" s="27"/>
      <c r="F100" s="26"/>
    </row>
    <row r="101" spans="1:6" s="24" customFormat="1" x14ac:dyDescent="0.35">
      <c r="A101" s="25"/>
      <c r="B101" s="25"/>
      <c r="C101" s="26"/>
      <c r="D101" s="27"/>
      <c r="E101" s="27"/>
      <c r="F101" s="26"/>
    </row>
    <row r="102" spans="1:6" s="24" customFormat="1" x14ac:dyDescent="0.35">
      <c r="A102" s="25"/>
      <c r="B102" s="25"/>
      <c r="C102" s="26"/>
      <c r="D102" s="27"/>
      <c r="E102" s="27"/>
      <c r="F102" s="26"/>
    </row>
    <row r="103" spans="1:6" s="24" customFormat="1" x14ac:dyDescent="0.35">
      <c r="A103" s="25"/>
      <c r="B103" s="25"/>
      <c r="C103" s="26"/>
      <c r="D103" s="27"/>
      <c r="E103" s="27"/>
      <c r="F103" s="26"/>
    </row>
    <row r="104" spans="1:6" s="24" customFormat="1" x14ac:dyDescent="0.35">
      <c r="A104" s="25"/>
      <c r="B104" s="25"/>
      <c r="C104" s="26"/>
      <c r="D104" s="27"/>
      <c r="E104" s="27"/>
      <c r="F104" s="26"/>
    </row>
    <row r="105" spans="1:6" s="24" customFormat="1" x14ac:dyDescent="0.35">
      <c r="A105" s="25"/>
      <c r="B105" s="25"/>
      <c r="C105" s="26"/>
      <c r="D105" s="27"/>
      <c r="E105" s="27"/>
      <c r="F105" s="26"/>
    </row>
    <row r="106" spans="1:6" s="24" customFormat="1" x14ac:dyDescent="0.35">
      <c r="A106" s="25"/>
      <c r="B106" s="25"/>
      <c r="C106" s="26"/>
      <c r="D106" s="27"/>
      <c r="E106" s="27"/>
      <c r="F106" s="26"/>
    </row>
    <row r="107" spans="1:6" s="24" customFormat="1" x14ac:dyDescent="0.35">
      <c r="A107" s="25"/>
      <c r="B107" s="25"/>
      <c r="C107" s="26"/>
      <c r="D107" s="27"/>
      <c r="E107" s="27"/>
      <c r="F107" s="26"/>
    </row>
    <row r="108" spans="1:6" s="24" customFormat="1" x14ac:dyDescent="0.35">
      <c r="A108" s="25"/>
      <c r="B108" s="25"/>
      <c r="C108" s="26"/>
      <c r="D108" s="27"/>
      <c r="E108" s="27"/>
      <c r="F108" s="26"/>
    </row>
    <row r="109" spans="1:6" s="24" customFormat="1" x14ac:dyDescent="0.35">
      <c r="A109" s="25"/>
      <c r="B109" s="25"/>
      <c r="C109" s="26"/>
      <c r="D109" s="27"/>
      <c r="E109" s="27"/>
      <c r="F109" s="26"/>
    </row>
    <row r="110" spans="1:6" s="24" customFormat="1" x14ac:dyDescent="0.35">
      <c r="A110" s="25"/>
      <c r="B110" s="25"/>
      <c r="C110" s="26"/>
      <c r="D110" s="27"/>
      <c r="E110" s="27"/>
      <c r="F110" s="26"/>
    </row>
    <row r="111" spans="1:6" s="24" customFormat="1" x14ac:dyDescent="0.35">
      <c r="A111" s="25"/>
      <c r="B111" s="25"/>
      <c r="C111" s="26"/>
      <c r="D111" s="27"/>
      <c r="E111" s="27"/>
      <c r="F111" s="26"/>
    </row>
    <row r="112" spans="1:6" s="24" customFormat="1" x14ac:dyDescent="0.35">
      <c r="A112" s="25"/>
      <c r="B112" s="25"/>
      <c r="C112" s="26"/>
      <c r="D112" s="27"/>
      <c r="E112" s="27"/>
      <c r="F112" s="26"/>
    </row>
    <row r="113" spans="1:6" s="24" customFormat="1" x14ac:dyDescent="0.35">
      <c r="A113" s="25"/>
      <c r="B113" s="25"/>
      <c r="C113" s="26"/>
      <c r="D113" s="27"/>
      <c r="E113" s="27"/>
      <c r="F113" s="26"/>
    </row>
    <row r="114" spans="1:6" s="24" customFormat="1" x14ac:dyDescent="0.35">
      <c r="A114" s="25"/>
      <c r="B114" s="25"/>
      <c r="C114" s="26"/>
      <c r="D114" s="27"/>
      <c r="E114" s="27"/>
      <c r="F114" s="26"/>
    </row>
    <row r="115" spans="1:6" s="24" customFormat="1" x14ac:dyDescent="0.35">
      <c r="A115" s="25"/>
      <c r="B115" s="25"/>
      <c r="C115" s="26"/>
      <c r="D115" s="27"/>
      <c r="E115" s="27"/>
      <c r="F115" s="26"/>
    </row>
    <row r="116" spans="1:6" s="24" customFormat="1" x14ac:dyDescent="0.35">
      <c r="A116" s="25"/>
      <c r="B116" s="25"/>
      <c r="C116" s="26"/>
      <c r="D116" s="27"/>
      <c r="E116" s="27"/>
      <c r="F116" s="26"/>
    </row>
    <row r="117" spans="1:6" s="24" customFormat="1" x14ac:dyDescent="0.35">
      <c r="A117" s="25"/>
      <c r="B117" s="25"/>
      <c r="C117" s="26"/>
      <c r="D117" s="27"/>
      <c r="E117" s="27"/>
      <c r="F117" s="26"/>
    </row>
    <row r="118" spans="1:6" s="24" customFormat="1" x14ac:dyDescent="0.35">
      <c r="A118" s="25"/>
      <c r="B118" s="25"/>
      <c r="C118" s="26"/>
      <c r="D118" s="27"/>
      <c r="E118" s="27"/>
      <c r="F118" s="26"/>
    </row>
    <row r="119" spans="1:6" s="24" customFormat="1" x14ac:dyDescent="0.35">
      <c r="A119" s="25"/>
      <c r="B119" s="25"/>
      <c r="C119" s="26"/>
      <c r="D119" s="27"/>
      <c r="E119" s="27"/>
      <c r="F119" s="26"/>
    </row>
    <row r="120" spans="1:6" s="24" customFormat="1" x14ac:dyDescent="0.35">
      <c r="A120" s="25"/>
      <c r="B120" s="25"/>
      <c r="C120" s="26"/>
      <c r="D120" s="27"/>
      <c r="E120" s="27"/>
      <c r="F120" s="26"/>
    </row>
    <row r="121" spans="1:6" s="24" customFormat="1" x14ac:dyDescent="0.35">
      <c r="A121" s="25"/>
      <c r="B121" s="25"/>
      <c r="C121" s="26"/>
      <c r="D121" s="27"/>
      <c r="E121" s="27"/>
      <c r="F121" s="26"/>
    </row>
    <row r="122" spans="1:6" s="24" customFormat="1" x14ac:dyDescent="0.35">
      <c r="A122" s="25"/>
      <c r="B122" s="25"/>
      <c r="C122" s="26"/>
      <c r="D122" s="27"/>
      <c r="E122" s="27"/>
      <c r="F122" s="26"/>
    </row>
    <row r="123" spans="1:6" s="24" customFormat="1" x14ac:dyDescent="0.35">
      <c r="A123" s="25"/>
      <c r="B123" s="25"/>
      <c r="C123" s="26"/>
      <c r="D123" s="27"/>
      <c r="E123" s="27"/>
      <c r="F123" s="26"/>
    </row>
    <row r="124" spans="1:6" s="24" customFormat="1" x14ac:dyDescent="0.35">
      <c r="A124" s="25"/>
      <c r="B124" s="25"/>
      <c r="C124" s="26"/>
      <c r="D124" s="27"/>
      <c r="E124" s="27"/>
      <c r="F124" s="26"/>
    </row>
    <row r="125" spans="1:6" s="24" customFormat="1" x14ac:dyDescent="0.35">
      <c r="A125" s="25"/>
      <c r="B125" s="25"/>
      <c r="C125" s="26"/>
      <c r="D125" s="27"/>
      <c r="E125" s="27"/>
      <c r="F125" s="26"/>
    </row>
    <row r="126" spans="1:6" s="24" customFormat="1" x14ac:dyDescent="0.35">
      <c r="A126" s="25"/>
      <c r="B126" s="25"/>
      <c r="C126" s="26"/>
      <c r="D126" s="27"/>
      <c r="E126" s="27"/>
      <c r="F126" s="26"/>
    </row>
    <row r="127" spans="1:6" s="24" customFormat="1" x14ac:dyDescent="0.35">
      <c r="A127" s="25"/>
      <c r="B127" s="25"/>
      <c r="C127" s="26"/>
      <c r="D127" s="27"/>
      <c r="E127" s="27"/>
      <c r="F127" s="26"/>
    </row>
    <row r="128" spans="1:6" s="24" customFormat="1" x14ac:dyDescent="0.35">
      <c r="A128" s="25"/>
      <c r="B128" s="25"/>
      <c r="C128" s="26"/>
      <c r="D128" s="27"/>
      <c r="E128" s="27"/>
      <c r="F128" s="26"/>
    </row>
    <row r="129" spans="1:6" s="24" customFormat="1" x14ac:dyDescent="0.35">
      <c r="A129" s="25"/>
      <c r="B129" s="25"/>
      <c r="C129" s="26"/>
      <c r="D129" s="27"/>
      <c r="E129" s="27"/>
      <c r="F129" s="26"/>
    </row>
    <row r="130" spans="1:6" s="24" customFormat="1" x14ac:dyDescent="0.35">
      <c r="A130" s="25"/>
      <c r="B130" s="25"/>
      <c r="C130" s="26"/>
      <c r="D130" s="27"/>
      <c r="E130" s="27"/>
      <c r="F130" s="26"/>
    </row>
    <row r="131" spans="1:6" s="24" customFormat="1" x14ac:dyDescent="0.35">
      <c r="A131" s="25"/>
      <c r="B131" s="25"/>
      <c r="C131" s="26"/>
      <c r="D131" s="27"/>
      <c r="E131" s="27"/>
      <c r="F131" s="26"/>
    </row>
    <row r="132" spans="1:6" s="24" customFormat="1" x14ac:dyDescent="0.35">
      <c r="A132" s="25"/>
      <c r="B132" s="25"/>
      <c r="C132" s="26"/>
      <c r="D132" s="27"/>
      <c r="E132" s="27"/>
      <c r="F132" s="26"/>
    </row>
    <row r="133" spans="1:6" s="24" customFormat="1" x14ac:dyDescent="0.35">
      <c r="A133" s="25"/>
      <c r="B133" s="25"/>
      <c r="C133" s="26"/>
      <c r="D133" s="27"/>
      <c r="E133" s="27"/>
      <c r="F133" s="26"/>
    </row>
    <row r="134" spans="1:6" s="24" customFormat="1" x14ac:dyDescent="0.35">
      <c r="A134" s="25"/>
      <c r="B134" s="25"/>
      <c r="C134" s="26"/>
      <c r="D134" s="27"/>
      <c r="E134" s="27"/>
      <c r="F134" s="26"/>
    </row>
    <row r="135" spans="1:6" s="24" customFormat="1" x14ac:dyDescent="0.35">
      <c r="A135" s="25"/>
      <c r="B135" s="25"/>
      <c r="C135" s="26"/>
      <c r="D135" s="27"/>
      <c r="E135" s="27"/>
      <c r="F135" s="26"/>
    </row>
    <row r="136" spans="1:6" s="24" customFormat="1" x14ac:dyDescent="0.35">
      <c r="A136" s="25"/>
      <c r="B136" s="25"/>
      <c r="C136" s="26"/>
      <c r="D136" s="27"/>
      <c r="E136" s="27"/>
      <c r="F136" s="26"/>
    </row>
    <row r="137" spans="1:6" s="24" customFormat="1"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Sunday, 17 August</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23</v>
      </c>
      <c r="B3" s="25" t="s">
        <v>2</v>
      </c>
      <c r="C3" s="26" t="s">
        <v>374</v>
      </c>
      <c r="D3" s="27">
        <v>45884.875</v>
      </c>
      <c r="E3" s="27">
        <v>45887.208333333299</v>
      </c>
      <c r="F3" s="26" t="s">
        <v>375</v>
      </c>
    </row>
    <row r="4" spans="1:6" s="5" customFormat="1" ht="77.5" x14ac:dyDescent="0.35">
      <c r="A4" s="25" t="s">
        <v>23</v>
      </c>
      <c r="B4" s="25" t="s">
        <v>2</v>
      </c>
      <c r="C4" s="26" t="s">
        <v>376</v>
      </c>
      <c r="D4" s="27">
        <v>45884.875</v>
      </c>
      <c r="E4" s="27">
        <v>45887.208333333299</v>
      </c>
      <c r="F4" s="26" t="s">
        <v>375</v>
      </c>
    </row>
    <row r="5" spans="1:6" s="5" customFormat="1" ht="77.5" x14ac:dyDescent="0.35">
      <c r="A5" s="25" t="s">
        <v>23</v>
      </c>
      <c r="B5" s="25" t="s">
        <v>18</v>
      </c>
      <c r="C5" s="26" t="s">
        <v>46</v>
      </c>
      <c r="D5" s="27">
        <v>45847.208333333299</v>
      </c>
      <c r="E5" s="27">
        <v>46507.999305555597</v>
      </c>
      <c r="F5" s="26" t="s">
        <v>47</v>
      </c>
    </row>
    <row r="6" spans="1:6" s="5" customFormat="1" ht="77.5" x14ac:dyDescent="0.35">
      <c r="A6" s="25" t="s">
        <v>23</v>
      </c>
      <c r="B6" s="25" t="s">
        <v>2</v>
      </c>
      <c r="C6" s="26" t="s">
        <v>391</v>
      </c>
      <c r="D6" s="27">
        <v>45886.833333333299</v>
      </c>
      <c r="E6" s="27">
        <v>45887.25</v>
      </c>
      <c r="F6" s="26" t="s">
        <v>392</v>
      </c>
    </row>
    <row r="7" spans="1:6" s="5" customFormat="1" ht="77.5" x14ac:dyDescent="0.35">
      <c r="A7" s="25" t="s">
        <v>122</v>
      </c>
      <c r="B7" s="25" t="s">
        <v>6</v>
      </c>
      <c r="C7" s="26" t="s">
        <v>380</v>
      </c>
      <c r="D7" s="27">
        <v>45886.833333333299</v>
      </c>
      <c r="E7" s="27">
        <v>45887.25</v>
      </c>
      <c r="F7" s="26" t="s">
        <v>381</v>
      </c>
    </row>
    <row r="8" spans="1:6" s="5" customFormat="1" ht="77.5" x14ac:dyDescent="0.35">
      <c r="A8" s="25" t="s">
        <v>148</v>
      </c>
      <c r="B8" s="25" t="s">
        <v>2</v>
      </c>
      <c r="C8" s="26" t="s">
        <v>393</v>
      </c>
      <c r="D8" s="27">
        <v>45886.833333333299</v>
      </c>
      <c r="E8" s="27">
        <v>45887.25</v>
      </c>
      <c r="F8" s="26" t="s">
        <v>394</v>
      </c>
    </row>
    <row r="9" spans="1:6" s="5" customFormat="1" ht="46.5" x14ac:dyDescent="0.35">
      <c r="A9" s="25" t="s">
        <v>148</v>
      </c>
      <c r="B9" s="25" t="s">
        <v>6</v>
      </c>
      <c r="C9" s="26" t="s">
        <v>395</v>
      </c>
      <c r="D9" s="27">
        <v>45886.833333333299</v>
      </c>
      <c r="E9" s="27">
        <v>45887.25</v>
      </c>
      <c r="F9" s="26" t="s">
        <v>394</v>
      </c>
    </row>
    <row r="10" spans="1:6" s="5" customFormat="1" ht="62" x14ac:dyDescent="0.35">
      <c r="A10" s="25" t="s">
        <v>148</v>
      </c>
      <c r="B10" s="25" t="s">
        <v>2</v>
      </c>
      <c r="C10" s="26" t="s">
        <v>151</v>
      </c>
      <c r="D10" s="27">
        <v>45886.833333333299</v>
      </c>
      <c r="E10" s="27">
        <v>45887.25</v>
      </c>
      <c r="F10" s="26" t="s">
        <v>152</v>
      </c>
    </row>
    <row r="11" spans="1:6" s="5" customFormat="1" ht="77.5" x14ac:dyDescent="0.35">
      <c r="A11" s="25" t="s">
        <v>148</v>
      </c>
      <c r="B11" s="25" t="s">
        <v>6</v>
      </c>
      <c r="C11" s="26" t="s">
        <v>396</v>
      </c>
      <c r="D11" s="27">
        <v>45886.833333333299</v>
      </c>
      <c r="E11" s="27">
        <v>45887.25</v>
      </c>
      <c r="F11" s="26" t="s">
        <v>397</v>
      </c>
    </row>
    <row r="12" spans="1:6" s="5" customFormat="1" ht="46.5" x14ac:dyDescent="0.35">
      <c r="A12" s="25" t="s">
        <v>416</v>
      </c>
      <c r="B12" s="25" t="s">
        <v>2</v>
      </c>
      <c r="C12" s="26" t="s">
        <v>417</v>
      </c>
      <c r="D12" s="27">
        <v>45884.833333333299</v>
      </c>
      <c r="E12" s="27">
        <v>45887.25</v>
      </c>
      <c r="F12" s="26" t="s">
        <v>418</v>
      </c>
    </row>
    <row r="13" spans="1:6" s="5" customFormat="1" ht="77.5" x14ac:dyDescent="0.35">
      <c r="A13" s="25" t="s">
        <v>293</v>
      </c>
      <c r="B13" s="25" t="s">
        <v>2</v>
      </c>
      <c r="C13" s="26" t="s">
        <v>428</v>
      </c>
      <c r="D13" s="27">
        <v>45886.916666666701</v>
      </c>
      <c r="E13" s="27">
        <v>45887.208333333299</v>
      </c>
      <c r="F13" s="26" t="s">
        <v>429</v>
      </c>
    </row>
    <row r="14" spans="1:6" s="5" customFormat="1" ht="77.5" x14ac:dyDescent="0.35">
      <c r="A14" s="25" t="s">
        <v>43</v>
      </c>
      <c r="B14" s="25" t="s">
        <v>4</v>
      </c>
      <c r="C14" s="26" t="s">
        <v>377</v>
      </c>
      <c r="D14" s="27">
        <v>45884.875</v>
      </c>
      <c r="E14" s="27">
        <v>45887.208333333299</v>
      </c>
      <c r="F14" s="26" t="s">
        <v>375</v>
      </c>
    </row>
    <row r="15" spans="1:6" s="5" customFormat="1" ht="77.5" x14ac:dyDescent="0.35">
      <c r="A15" s="25" t="s">
        <v>43</v>
      </c>
      <c r="B15" s="25" t="s">
        <v>5</v>
      </c>
      <c r="C15" s="26" t="s">
        <v>378</v>
      </c>
      <c r="D15" s="27">
        <v>45884.875</v>
      </c>
      <c r="E15" s="27">
        <v>45887.208333333299</v>
      </c>
      <c r="F15" s="26" t="s">
        <v>375</v>
      </c>
    </row>
    <row r="16" spans="1:6" s="5" customFormat="1" ht="77.5" x14ac:dyDescent="0.35">
      <c r="A16" s="25" t="s">
        <v>43</v>
      </c>
      <c r="B16" s="25" t="s">
        <v>4</v>
      </c>
      <c r="C16" s="26" t="s">
        <v>379</v>
      </c>
      <c r="D16" s="27">
        <v>45884.875</v>
      </c>
      <c r="E16" s="27">
        <v>45887.208333333299</v>
      </c>
      <c r="F16" s="26" t="s">
        <v>375</v>
      </c>
    </row>
    <row r="17" spans="1:6" s="5" customFormat="1" ht="77.5" x14ac:dyDescent="0.35">
      <c r="A17" s="25" t="s">
        <v>386</v>
      </c>
      <c r="B17" s="25" t="s">
        <v>2</v>
      </c>
      <c r="C17" s="26" t="s">
        <v>387</v>
      </c>
      <c r="D17" s="27">
        <v>45886.833333333299</v>
      </c>
      <c r="E17" s="27">
        <v>45887.25</v>
      </c>
      <c r="F17" s="26" t="s">
        <v>388</v>
      </c>
    </row>
    <row r="18" spans="1:6" s="5" customFormat="1" ht="62" x14ac:dyDescent="0.35">
      <c r="A18" s="25" t="s">
        <v>17</v>
      </c>
      <c r="B18" s="25" t="s">
        <v>18</v>
      </c>
      <c r="C18" s="26" t="s">
        <v>372</v>
      </c>
      <c r="D18" s="27">
        <v>45886.833333333299</v>
      </c>
      <c r="E18" s="27">
        <v>45887.25</v>
      </c>
      <c r="F18" s="26" t="s">
        <v>373</v>
      </c>
    </row>
    <row r="19" spans="1:6" s="5" customFormat="1" ht="93" x14ac:dyDescent="0.35">
      <c r="A19" s="25" t="s">
        <v>79</v>
      </c>
      <c r="B19" s="25" t="s">
        <v>5</v>
      </c>
      <c r="C19" s="26" t="s">
        <v>80</v>
      </c>
      <c r="D19" s="27">
        <v>45804.833333333299</v>
      </c>
      <c r="E19" s="27">
        <v>45901.25</v>
      </c>
      <c r="F19" s="26" t="s">
        <v>81</v>
      </c>
    </row>
    <row r="20" spans="1:6" s="5" customFormat="1" ht="77.5" x14ac:dyDescent="0.35">
      <c r="A20" s="25" t="s">
        <v>79</v>
      </c>
      <c r="B20" s="25" t="s">
        <v>5</v>
      </c>
      <c r="C20" s="26" t="s">
        <v>384</v>
      </c>
      <c r="D20" s="27">
        <v>45886.833333333299</v>
      </c>
      <c r="E20" s="27">
        <v>45887.25</v>
      </c>
      <c r="F20" s="26" t="s">
        <v>385</v>
      </c>
    </row>
    <row r="21" spans="1:6" s="5" customFormat="1" ht="93" x14ac:dyDescent="0.35">
      <c r="A21" s="25" t="s">
        <v>96</v>
      </c>
      <c r="B21" s="25" t="s">
        <v>18</v>
      </c>
      <c r="C21" s="26" t="s">
        <v>97</v>
      </c>
      <c r="D21" s="27">
        <v>45886.833333333299</v>
      </c>
      <c r="E21" s="27">
        <v>45887.25</v>
      </c>
      <c r="F21" s="26" t="s">
        <v>98</v>
      </c>
    </row>
    <row r="22" spans="1:6" s="5" customFormat="1" ht="77.5" x14ac:dyDescent="0.35">
      <c r="A22" s="25" t="s">
        <v>104</v>
      </c>
      <c r="B22" s="25" t="s">
        <v>4</v>
      </c>
      <c r="C22" s="26" t="s">
        <v>105</v>
      </c>
      <c r="D22" s="27">
        <v>45886.916666666701</v>
      </c>
      <c r="E22" s="27">
        <v>45887.25</v>
      </c>
      <c r="F22" s="26" t="s">
        <v>106</v>
      </c>
    </row>
    <row r="23" spans="1:6" s="5" customFormat="1" ht="62" x14ac:dyDescent="0.35">
      <c r="A23" s="25" t="s">
        <v>59</v>
      </c>
      <c r="B23" s="25" t="s">
        <v>2</v>
      </c>
      <c r="C23" s="26" t="s">
        <v>398</v>
      </c>
      <c r="D23" s="27">
        <v>45886.833333333299</v>
      </c>
      <c r="E23" s="27">
        <v>45887.25</v>
      </c>
      <c r="F23" s="26" t="s">
        <v>162</v>
      </c>
    </row>
    <row r="24" spans="1:6" s="5" customFormat="1" ht="93" x14ac:dyDescent="0.35">
      <c r="A24" s="25" t="s">
        <v>110</v>
      </c>
      <c r="B24" s="25" t="s">
        <v>6</v>
      </c>
      <c r="C24" s="26" t="s">
        <v>389</v>
      </c>
      <c r="D24" s="27">
        <v>45884.833333333299</v>
      </c>
      <c r="E24" s="27">
        <v>45887.25</v>
      </c>
      <c r="F24" s="26" t="s">
        <v>390</v>
      </c>
    </row>
    <row r="25" spans="1:6" s="5" customFormat="1" ht="62" x14ac:dyDescent="0.35">
      <c r="A25" s="25" t="s">
        <v>257</v>
      </c>
      <c r="B25" s="25" t="s">
        <v>4</v>
      </c>
      <c r="C25" s="26" t="s">
        <v>419</v>
      </c>
      <c r="D25" s="27">
        <v>45855.25</v>
      </c>
      <c r="E25" s="27">
        <v>45886.833333333299</v>
      </c>
      <c r="F25" s="26" t="s">
        <v>420</v>
      </c>
    </row>
    <row r="26" spans="1:6" s="5" customFormat="1" ht="62" x14ac:dyDescent="0.35">
      <c r="A26" s="25" t="s">
        <v>257</v>
      </c>
      <c r="B26" s="25" t="s">
        <v>4</v>
      </c>
      <c r="C26" s="26" t="s">
        <v>421</v>
      </c>
      <c r="D26" s="27">
        <v>45886.833333333299</v>
      </c>
      <c r="E26" s="27">
        <v>45887.25</v>
      </c>
      <c r="F26" s="26" t="s">
        <v>420</v>
      </c>
    </row>
    <row r="27" spans="1:6" s="5" customFormat="1" ht="62" x14ac:dyDescent="0.35">
      <c r="A27" s="25" t="s">
        <v>257</v>
      </c>
      <c r="B27" s="25" t="s">
        <v>5</v>
      </c>
      <c r="C27" s="26" t="s">
        <v>422</v>
      </c>
      <c r="D27" s="27">
        <v>45886.833333333299</v>
      </c>
      <c r="E27" s="27">
        <v>45887.25</v>
      </c>
      <c r="F27" s="26" t="s">
        <v>420</v>
      </c>
    </row>
    <row r="28" spans="1:6" s="5" customFormat="1" ht="31" x14ac:dyDescent="0.35">
      <c r="A28" s="25" t="s">
        <v>257</v>
      </c>
      <c r="B28" s="25" t="s">
        <v>4</v>
      </c>
      <c r="C28" s="26" t="s">
        <v>423</v>
      </c>
      <c r="D28" s="27">
        <v>45886.833333333299</v>
      </c>
      <c r="E28" s="27">
        <v>45887.25</v>
      </c>
      <c r="F28" s="26" t="s">
        <v>424</v>
      </c>
    </row>
    <row r="29" spans="1:6" s="5" customFormat="1" ht="77.5" x14ac:dyDescent="0.35">
      <c r="A29" s="25" t="s">
        <v>257</v>
      </c>
      <c r="B29" s="25" t="s">
        <v>5</v>
      </c>
      <c r="C29" s="26" t="s">
        <v>427</v>
      </c>
      <c r="D29" s="27">
        <v>45886.9375</v>
      </c>
      <c r="E29" s="27">
        <v>45887.208333333299</v>
      </c>
      <c r="F29" s="26" t="s">
        <v>426</v>
      </c>
    </row>
    <row r="30" spans="1:6" s="5" customFormat="1" ht="46.5" x14ac:dyDescent="0.35">
      <c r="A30" s="25" t="s">
        <v>282</v>
      </c>
      <c r="B30" s="25" t="s">
        <v>6</v>
      </c>
      <c r="C30" s="26" t="s">
        <v>414</v>
      </c>
      <c r="D30" s="27">
        <v>45886.833333333299</v>
      </c>
      <c r="E30" s="27">
        <v>45887.25</v>
      </c>
      <c r="F30" s="26" t="s">
        <v>415</v>
      </c>
    </row>
    <row r="31" spans="1:6" s="5" customFormat="1" ht="77.5" x14ac:dyDescent="0.35">
      <c r="A31" s="25" t="s">
        <v>285</v>
      </c>
      <c r="B31" s="25" t="s">
        <v>8</v>
      </c>
      <c r="C31" s="26" t="s">
        <v>425</v>
      </c>
      <c r="D31" s="27">
        <v>45886.9375</v>
      </c>
      <c r="E31" s="27">
        <v>45887.208333333299</v>
      </c>
      <c r="F31" s="26" t="s">
        <v>426</v>
      </c>
    </row>
    <row r="32" spans="1:6" s="5" customFormat="1" ht="93" x14ac:dyDescent="0.35">
      <c r="A32" s="25" t="s">
        <v>285</v>
      </c>
      <c r="B32" s="25" t="s">
        <v>7</v>
      </c>
      <c r="C32" s="26" t="s">
        <v>430</v>
      </c>
      <c r="D32" s="27">
        <v>45886.875</v>
      </c>
      <c r="E32" s="27">
        <v>45887.25</v>
      </c>
      <c r="F32" s="26" t="s">
        <v>431</v>
      </c>
    </row>
    <row r="33" spans="1:6" s="5" customFormat="1" ht="62" x14ac:dyDescent="0.35">
      <c r="A33" s="25" t="s">
        <v>411</v>
      </c>
      <c r="B33" s="25" t="s">
        <v>4</v>
      </c>
      <c r="C33" s="26" t="s">
        <v>412</v>
      </c>
      <c r="D33" s="27">
        <v>45886.875</v>
      </c>
      <c r="E33" s="27">
        <v>45887.25</v>
      </c>
      <c r="F33" s="26" t="s">
        <v>413</v>
      </c>
    </row>
    <row r="34" spans="1:6" s="5" customFormat="1" ht="46.5" x14ac:dyDescent="0.35">
      <c r="A34" s="25" t="s">
        <v>62</v>
      </c>
      <c r="B34" s="25" t="s">
        <v>6</v>
      </c>
      <c r="C34" s="26" t="s">
        <v>382</v>
      </c>
      <c r="D34" s="27">
        <v>45886.927083333299</v>
      </c>
      <c r="E34" s="27">
        <v>45887.25</v>
      </c>
      <c r="F34" s="26" t="s">
        <v>383</v>
      </c>
    </row>
    <row r="35" spans="1:6" s="5" customFormat="1" ht="77.5" x14ac:dyDescent="0.35">
      <c r="A35" s="25" t="s">
        <v>347</v>
      </c>
      <c r="B35" s="25" t="s">
        <v>2</v>
      </c>
      <c r="C35" s="26" t="s">
        <v>432</v>
      </c>
      <c r="D35" s="27">
        <v>45886.875</v>
      </c>
      <c r="E35" s="27">
        <v>45887.25</v>
      </c>
      <c r="F35" s="26" t="s">
        <v>433</v>
      </c>
    </row>
    <row r="36" spans="1:6" s="5" customFormat="1" ht="77.5" x14ac:dyDescent="0.35">
      <c r="A36" s="25" t="s">
        <v>347</v>
      </c>
      <c r="B36" s="25" t="s">
        <v>6</v>
      </c>
      <c r="C36" s="26" t="s">
        <v>434</v>
      </c>
      <c r="D36" s="27">
        <v>45886.875</v>
      </c>
      <c r="E36" s="27">
        <v>45887.25</v>
      </c>
      <c r="F36" s="26" t="s">
        <v>433</v>
      </c>
    </row>
    <row r="37" spans="1:6" s="5" customFormat="1" ht="139.5" x14ac:dyDescent="0.35">
      <c r="A37" s="25" t="s">
        <v>322</v>
      </c>
      <c r="B37" s="25" t="s">
        <v>18</v>
      </c>
      <c r="C37" s="26" t="s">
        <v>323</v>
      </c>
      <c r="D37" s="27">
        <v>45823.833333333299</v>
      </c>
      <c r="E37" s="27">
        <v>45916.291666666701</v>
      </c>
      <c r="F37" s="26" t="s">
        <v>324</v>
      </c>
    </row>
    <row r="38" spans="1:6" s="5" customFormat="1" ht="46.5" x14ac:dyDescent="0.35">
      <c r="A38" s="25" t="s">
        <v>197</v>
      </c>
      <c r="B38" s="25" t="s">
        <v>2</v>
      </c>
      <c r="C38" s="26" t="s">
        <v>405</v>
      </c>
      <c r="D38" s="27">
        <v>45886.875</v>
      </c>
      <c r="E38" s="27">
        <v>45887.208333333299</v>
      </c>
      <c r="F38" s="26" t="s">
        <v>406</v>
      </c>
    </row>
    <row r="39" spans="1:6" s="5" customFormat="1" ht="46.5" x14ac:dyDescent="0.35">
      <c r="A39" s="25" t="s">
        <v>192</v>
      </c>
      <c r="B39" s="25" t="s">
        <v>6</v>
      </c>
      <c r="C39" s="26" t="s">
        <v>193</v>
      </c>
      <c r="D39" s="27">
        <v>45804.208333333299</v>
      </c>
      <c r="E39" s="27">
        <v>46143.208333333299</v>
      </c>
      <c r="F39" s="26" t="s">
        <v>194</v>
      </c>
    </row>
    <row r="40" spans="1:6" s="5" customFormat="1" ht="31" x14ac:dyDescent="0.35">
      <c r="A40" s="25" t="s">
        <v>173</v>
      </c>
      <c r="B40" s="25" t="s">
        <v>2</v>
      </c>
      <c r="C40" s="26" t="s">
        <v>400</v>
      </c>
      <c r="D40" s="27">
        <v>45886.958333333299</v>
      </c>
      <c r="E40" s="27">
        <v>45887.208333333299</v>
      </c>
      <c r="F40" s="26" t="s">
        <v>401</v>
      </c>
    </row>
    <row r="41" spans="1:6" s="5" customFormat="1" ht="31" x14ac:dyDescent="0.35">
      <c r="A41" s="25" t="s">
        <v>173</v>
      </c>
      <c r="B41" s="25" t="s">
        <v>2</v>
      </c>
      <c r="C41" s="26" t="s">
        <v>402</v>
      </c>
      <c r="D41" s="27">
        <v>45886.958333333299</v>
      </c>
      <c r="E41" s="27">
        <v>45887.208333333299</v>
      </c>
      <c r="F41" s="26" t="s">
        <v>401</v>
      </c>
    </row>
    <row r="42" spans="1:6" s="5" customFormat="1" ht="31" x14ac:dyDescent="0.35">
      <c r="A42" s="25" t="s">
        <v>173</v>
      </c>
      <c r="B42" s="25" t="s">
        <v>2</v>
      </c>
      <c r="C42" s="26" t="s">
        <v>403</v>
      </c>
      <c r="D42" s="27">
        <v>45886.958333333299</v>
      </c>
      <c r="E42" s="27">
        <v>45887.208333333299</v>
      </c>
      <c r="F42" s="26" t="s">
        <v>401</v>
      </c>
    </row>
    <row r="43" spans="1:6" s="5" customFormat="1" ht="31" x14ac:dyDescent="0.35">
      <c r="A43" s="25" t="s">
        <v>173</v>
      </c>
      <c r="B43" s="25" t="s">
        <v>2</v>
      </c>
      <c r="C43" s="26" t="s">
        <v>404</v>
      </c>
      <c r="D43" s="27">
        <v>45886.958333333299</v>
      </c>
      <c r="E43" s="27">
        <v>45887.208333333299</v>
      </c>
      <c r="F43" s="26" t="s">
        <v>401</v>
      </c>
    </row>
    <row r="44" spans="1:6" s="5" customFormat="1" ht="77.5" x14ac:dyDescent="0.35">
      <c r="A44" s="25" t="s">
        <v>173</v>
      </c>
      <c r="B44" s="25" t="s">
        <v>6</v>
      </c>
      <c r="C44" s="26" t="s">
        <v>336</v>
      </c>
      <c r="D44" s="27">
        <v>45886.875</v>
      </c>
      <c r="E44" s="27">
        <v>45887.25</v>
      </c>
      <c r="F44" s="26" t="s">
        <v>337</v>
      </c>
    </row>
    <row r="45" spans="1:6" s="5" customFormat="1" ht="46.5" x14ac:dyDescent="0.35">
      <c r="A45" s="25" t="s">
        <v>180</v>
      </c>
      <c r="B45" s="25" t="s">
        <v>7</v>
      </c>
      <c r="C45" s="26" t="s">
        <v>181</v>
      </c>
      <c r="D45" s="27">
        <v>45886.958333333299</v>
      </c>
      <c r="E45" s="27">
        <v>45887.208333333299</v>
      </c>
      <c r="F45" s="26" t="s">
        <v>177</v>
      </c>
    </row>
    <row r="46" spans="1:6" s="5" customFormat="1" ht="46.5" x14ac:dyDescent="0.35">
      <c r="A46" s="25" t="s">
        <v>180</v>
      </c>
      <c r="B46" s="25" t="s">
        <v>7</v>
      </c>
      <c r="C46" s="26" t="s">
        <v>182</v>
      </c>
      <c r="D46" s="27">
        <v>45886.958333333299</v>
      </c>
      <c r="E46" s="27">
        <v>45887.208333333299</v>
      </c>
      <c r="F46" s="26" t="s">
        <v>177</v>
      </c>
    </row>
    <row r="47" spans="1:6" s="5" customFormat="1" ht="46.5" x14ac:dyDescent="0.35">
      <c r="A47" s="25" t="s">
        <v>178</v>
      </c>
      <c r="B47" s="25" t="s">
        <v>5</v>
      </c>
      <c r="C47" s="26" t="s">
        <v>179</v>
      </c>
      <c r="D47" s="27">
        <v>45886.875</v>
      </c>
      <c r="E47" s="27">
        <v>45887.208333333299</v>
      </c>
      <c r="F47" s="26" t="s">
        <v>177</v>
      </c>
    </row>
    <row r="48" spans="1:6" s="5" customFormat="1" ht="46.5" x14ac:dyDescent="0.35">
      <c r="A48" s="25" t="s">
        <v>107</v>
      </c>
      <c r="B48" s="25" t="s">
        <v>4</v>
      </c>
      <c r="C48" s="26" t="s">
        <v>176</v>
      </c>
      <c r="D48" s="27">
        <v>45886.875</v>
      </c>
      <c r="E48" s="27">
        <v>45887.208333333299</v>
      </c>
      <c r="F48" s="26" t="s">
        <v>177</v>
      </c>
    </row>
    <row r="49" spans="1:6" s="5" customFormat="1" ht="31" x14ac:dyDescent="0.35">
      <c r="A49" s="25" t="s">
        <v>107</v>
      </c>
      <c r="B49" s="25" t="s">
        <v>5</v>
      </c>
      <c r="C49" s="26" t="s">
        <v>195</v>
      </c>
      <c r="D49" s="27">
        <v>45684.208333333299</v>
      </c>
      <c r="E49" s="27">
        <v>46143.25</v>
      </c>
      <c r="F49" s="26" t="s">
        <v>196</v>
      </c>
    </row>
    <row r="50" spans="1:6" s="5" customFormat="1" ht="46.5" x14ac:dyDescent="0.35">
      <c r="A50" s="25" t="s">
        <v>107</v>
      </c>
      <c r="B50" s="25" t="s">
        <v>5</v>
      </c>
      <c r="C50" s="26" t="s">
        <v>407</v>
      </c>
      <c r="D50" s="27">
        <v>45886.916666666701</v>
      </c>
      <c r="E50" s="27">
        <v>45887.208333333299</v>
      </c>
      <c r="F50" s="26" t="s">
        <v>408</v>
      </c>
    </row>
    <row r="51" spans="1:6" s="5" customFormat="1" ht="46.5" x14ac:dyDescent="0.35">
      <c r="A51" s="25" t="s">
        <v>107</v>
      </c>
      <c r="B51" s="25" t="s">
        <v>5</v>
      </c>
      <c r="C51" s="26" t="s">
        <v>409</v>
      </c>
      <c r="D51" s="27">
        <v>45886.916666666701</v>
      </c>
      <c r="E51" s="27">
        <v>45887.208333333299</v>
      </c>
      <c r="F51" s="26" t="s">
        <v>408</v>
      </c>
    </row>
    <row r="52" spans="1:6" s="5" customFormat="1" ht="46.5" x14ac:dyDescent="0.35">
      <c r="A52" s="25" t="s">
        <v>107</v>
      </c>
      <c r="B52" s="25" t="s">
        <v>5</v>
      </c>
      <c r="C52" s="26" t="s">
        <v>410</v>
      </c>
      <c r="D52" s="27">
        <v>45886.916666666701</v>
      </c>
      <c r="E52" s="27">
        <v>45887.208333333299</v>
      </c>
      <c r="F52" s="26" t="s">
        <v>408</v>
      </c>
    </row>
    <row r="53" spans="1:6" s="5" customFormat="1" ht="62" x14ac:dyDescent="0.35">
      <c r="A53" s="25" t="s">
        <v>101</v>
      </c>
      <c r="B53" s="25" t="s">
        <v>7</v>
      </c>
      <c r="C53" s="26" t="s">
        <v>399</v>
      </c>
      <c r="D53" s="27">
        <v>45886.833333333299</v>
      </c>
      <c r="E53" s="27">
        <v>45887.25</v>
      </c>
      <c r="F53" s="26" t="s">
        <v>164</v>
      </c>
    </row>
    <row r="54" spans="1:6" s="5" customFormat="1" ht="46.5" x14ac:dyDescent="0.35">
      <c r="A54" s="25" t="s">
        <v>204</v>
      </c>
      <c r="B54" s="25" t="s">
        <v>5</v>
      </c>
      <c r="C54" s="26" t="s">
        <v>205</v>
      </c>
      <c r="D54" s="27">
        <v>45886.916666666701</v>
      </c>
      <c r="E54" s="27">
        <v>45887.208333333299</v>
      </c>
      <c r="F54" s="26" t="s">
        <v>206</v>
      </c>
    </row>
    <row r="55" spans="1:6" s="5" customFormat="1" ht="46.5" x14ac:dyDescent="0.35">
      <c r="A55" s="25" t="s">
        <v>170</v>
      </c>
      <c r="B55" s="25" t="s">
        <v>4</v>
      </c>
      <c r="C55" s="26" t="s">
        <v>171</v>
      </c>
      <c r="D55" s="27">
        <v>44936.875</v>
      </c>
      <c r="E55" s="27">
        <v>46060.208333333299</v>
      </c>
      <c r="F55" s="26" t="s">
        <v>172</v>
      </c>
    </row>
    <row r="56" spans="1:6" s="5" customFormat="1" x14ac:dyDescent="0.35">
      <c r="A56" s="25"/>
      <c r="B56" s="25"/>
      <c r="C56" s="26"/>
      <c r="D56" s="27"/>
      <c r="E56" s="27"/>
      <c r="F56" s="26"/>
    </row>
    <row r="57" spans="1:6" s="5" customFormat="1" x14ac:dyDescent="0.35">
      <c r="A57" s="25"/>
      <c r="B57" s="25"/>
      <c r="C57" s="26"/>
      <c r="D57" s="27"/>
      <c r="E57" s="27"/>
      <c r="F57" s="26"/>
    </row>
    <row r="58" spans="1:6" s="5" customFormat="1" x14ac:dyDescent="0.35">
      <c r="A58" s="25"/>
      <c r="B58" s="25"/>
      <c r="C58" s="26"/>
      <c r="D58" s="27"/>
      <c r="E58" s="27"/>
      <c r="F58" s="26"/>
    </row>
    <row r="59" spans="1:6" s="5" customFormat="1" x14ac:dyDescent="0.35">
      <c r="A59" s="25"/>
      <c r="B59" s="25"/>
      <c r="C59" s="26"/>
      <c r="D59" s="27"/>
      <c r="E59" s="27"/>
      <c r="F59" s="26"/>
    </row>
    <row r="60" spans="1:6" s="5" customFormat="1" x14ac:dyDescent="0.35">
      <c r="A60" s="25"/>
      <c r="B60" s="25"/>
      <c r="C60" s="26"/>
      <c r="D60" s="27"/>
      <c r="E60" s="27"/>
      <c r="F60" s="26"/>
    </row>
    <row r="61" spans="1:6" s="5" customFormat="1" x14ac:dyDescent="0.35">
      <c r="A61" s="25"/>
      <c r="B61" s="25"/>
      <c r="C61" s="26"/>
      <c r="D61" s="27"/>
      <c r="E61" s="27"/>
      <c r="F61" s="26"/>
    </row>
    <row r="62" spans="1:6" s="5" customFormat="1" x14ac:dyDescent="0.35">
      <c r="A62" s="25"/>
      <c r="B62" s="25"/>
      <c r="C62" s="26"/>
      <c r="D62" s="27"/>
      <c r="E62" s="27"/>
      <c r="F62" s="26"/>
    </row>
    <row r="63" spans="1:6" s="5" customFormat="1" x14ac:dyDescent="0.35">
      <c r="A63" s="25"/>
      <c r="B63" s="25"/>
      <c r="C63" s="26"/>
      <c r="D63" s="27"/>
      <c r="E63" s="27"/>
      <c r="F63" s="26"/>
    </row>
    <row r="64" spans="1:6" s="5" customFormat="1" x14ac:dyDescent="0.35">
      <c r="A64" s="25"/>
      <c r="B64" s="25"/>
      <c r="C64" s="26"/>
      <c r="D64" s="27"/>
      <c r="E64" s="27"/>
      <c r="F64" s="26"/>
    </row>
    <row r="65" spans="1:6" s="5" customFormat="1" x14ac:dyDescent="0.35">
      <c r="A65" s="25"/>
      <c r="B65" s="25"/>
      <c r="C65" s="26"/>
      <c r="D65" s="27"/>
      <c r="E65" s="27"/>
      <c r="F65" s="26"/>
    </row>
    <row r="66" spans="1:6" s="5" customFormat="1" x14ac:dyDescent="0.35">
      <c r="A66" s="25"/>
      <c r="B66" s="25"/>
      <c r="C66" s="26"/>
      <c r="D66" s="27"/>
      <c r="E66" s="27"/>
      <c r="F66" s="26"/>
    </row>
    <row r="67" spans="1:6" s="5" customFormat="1" x14ac:dyDescent="0.35">
      <c r="A67" s="25"/>
      <c r="B67" s="25"/>
      <c r="C67" s="26"/>
      <c r="D67" s="27"/>
      <c r="E67" s="27"/>
      <c r="F67" s="26"/>
    </row>
    <row r="68" spans="1:6" s="5" customFormat="1" x14ac:dyDescent="0.35">
      <c r="A68" s="25"/>
      <c r="B68" s="25"/>
      <c r="C68" s="26"/>
      <c r="D68" s="27"/>
      <c r="E68" s="27"/>
      <c r="F68" s="26"/>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3:F178">
    <cfRule type="expression" dxfId="3"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Monday, 18 August</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23</v>
      </c>
      <c r="B3" s="25" t="s">
        <v>6</v>
      </c>
      <c r="C3" s="26" t="s">
        <v>24</v>
      </c>
      <c r="D3" s="27">
        <v>45887.833333333299</v>
      </c>
      <c r="E3" s="27">
        <v>45888.25</v>
      </c>
      <c r="F3" s="26" t="s">
        <v>25</v>
      </c>
    </row>
    <row r="4" spans="1:6" s="5" customFormat="1" ht="77.5" x14ac:dyDescent="0.35">
      <c r="A4" s="25" t="s">
        <v>23</v>
      </c>
      <c r="B4" s="25" t="s">
        <v>18</v>
      </c>
      <c r="C4" s="26" t="s">
        <v>46</v>
      </c>
      <c r="D4" s="27">
        <v>45847.208333333299</v>
      </c>
      <c r="E4" s="27">
        <v>46507.999305555597</v>
      </c>
      <c r="F4" s="26" t="s">
        <v>47</v>
      </c>
    </row>
    <row r="5" spans="1:6" s="5" customFormat="1" ht="62" x14ac:dyDescent="0.35">
      <c r="A5" s="25" t="s">
        <v>23</v>
      </c>
      <c r="B5" s="25" t="s">
        <v>6</v>
      </c>
      <c r="C5" s="26" t="s">
        <v>48</v>
      </c>
      <c r="D5" s="27">
        <v>45887.875</v>
      </c>
      <c r="E5" s="27">
        <v>45888.208333333299</v>
      </c>
      <c r="F5" s="26" t="s">
        <v>49</v>
      </c>
    </row>
    <row r="6" spans="1:6" s="5" customFormat="1" ht="62" x14ac:dyDescent="0.35">
      <c r="A6" s="25" t="s">
        <v>23</v>
      </c>
      <c r="B6" s="25" t="s">
        <v>2</v>
      </c>
      <c r="C6" s="26" t="s">
        <v>50</v>
      </c>
      <c r="D6" s="27">
        <v>45887.875</v>
      </c>
      <c r="E6" s="27">
        <v>45888.208333333299</v>
      </c>
      <c r="F6" s="26" t="s">
        <v>49</v>
      </c>
    </row>
    <row r="7" spans="1:6" s="5" customFormat="1" ht="46.5" x14ac:dyDescent="0.35">
      <c r="A7" s="25" t="s">
        <v>23</v>
      </c>
      <c r="B7" s="25" t="s">
        <v>2</v>
      </c>
      <c r="C7" s="26" t="s">
        <v>51</v>
      </c>
      <c r="D7" s="27">
        <v>45887.875</v>
      </c>
      <c r="E7" s="27">
        <v>45888.208333333299</v>
      </c>
      <c r="F7" s="26" t="s">
        <v>49</v>
      </c>
    </row>
    <row r="8" spans="1:6" s="5" customFormat="1" ht="46.5" x14ac:dyDescent="0.35">
      <c r="A8" s="25" t="s">
        <v>23</v>
      </c>
      <c r="B8" s="25" t="s">
        <v>2</v>
      </c>
      <c r="C8" s="26" t="s">
        <v>94</v>
      </c>
      <c r="D8" s="27">
        <v>45887.833333333299</v>
      </c>
      <c r="E8" s="27">
        <v>45888.208333333299</v>
      </c>
      <c r="F8" s="26" t="s">
        <v>95</v>
      </c>
    </row>
    <row r="9" spans="1:6" s="5" customFormat="1" ht="77.5" x14ac:dyDescent="0.35">
      <c r="A9" s="25" t="s">
        <v>23</v>
      </c>
      <c r="B9" s="25" t="s">
        <v>2</v>
      </c>
      <c r="C9" s="26" t="s">
        <v>99</v>
      </c>
      <c r="D9" s="27">
        <v>45887.833333333299</v>
      </c>
      <c r="E9" s="27">
        <v>45888.25</v>
      </c>
      <c r="F9" s="26" t="s">
        <v>100</v>
      </c>
    </row>
    <row r="10" spans="1:6" s="5" customFormat="1" ht="77.5" x14ac:dyDescent="0.35">
      <c r="A10" s="25" t="s">
        <v>122</v>
      </c>
      <c r="B10" s="25" t="s">
        <v>6</v>
      </c>
      <c r="C10" s="26" t="s">
        <v>123</v>
      </c>
      <c r="D10" s="27">
        <v>45887.833333333299</v>
      </c>
      <c r="E10" s="27">
        <v>45888.25</v>
      </c>
      <c r="F10" s="26" t="s">
        <v>124</v>
      </c>
    </row>
    <row r="11" spans="1:6" s="5" customFormat="1" ht="77.5" x14ac:dyDescent="0.35">
      <c r="A11" s="25" t="s">
        <v>122</v>
      </c>
      <c r="B11" s="25" t="s">
        <v>2</v>
      </c>
      <c r="C11" s="26" t="s">
        <v>143</v>
      </c>
      <c r="D11" s="27">
        <v>45887.833333333299</v>
      </c>
      <c r="E11" s="27">
        <v>45888.25</v>
      </c>
      <c r="F11" s="26" t="s">
        <v>144</v>
      </c>
    </row>
    <row r="12" spans="1:6" s="5" customFormat="1" ht="62" x14ac:dyDescent="0.35">
      <c r="A12" s="25" t="s">
        <v>122</v>
      </c>
      <c r="B12" s="25" t="s">
        <v>6</v>
      </c>
      <c r="C12" s="26" t="s">
        <v>145</v>
      </c>
      <c r="D12" s="27">
        <v>45887.833333333299</v>
      </c>
      <c r="E12" s="27">
        <v>45888.25</v>
      </c>
      <c r="F12" s="26" t="s">
        <v>146</v>
      </c>
    </row>
    <row r="13" spans="1:6" s="5" customFormat="1" ht="62" x14ac:dyDescent="0.35">
      <c r="A13" s="25" t="s">
        <v>122</v>
      </c>
      <c r="B13" s="25" t="s">
        <v>6</v>
      </c>
      <c r="C13" s="26" t="s">
        <v>147</v>
      </c>
      <c r="D13" s="27">
        <v>45887.833333333299</v>
      </c>
      <c r="E13" s="27">
        <v>45888.25</v>
      </c>
      <c r="F13" s="26" t="s">
        <v>146</v>
      </c>
    </row>
    <row r="14" spans="1:6" s="5" customFormat="1" ht="77.5" x14ac:dyDescent="0.35">
      <c r="A14" s="25" t="s">
        <v>303</v>
      </c>
      <c r="B14" s="25" t="s">
        <v>4</v>
      </c>
      <c r="C14" s="26" t="s">
        <v>304</v>
      </c>
      <c r="D14" s="27">
        <v>45887.916666666701</v>
      </c>
      <c r="E14" s="27">
        <v>45888.208333333299</v>
      </c>
      <c r="F14" s="26" t="s">
        <v>305</v>
      </c>
    </row>
    <row r="15" spans="1:6" s="5" customFormat="1" ht="62" x14ac:dyDescent="0.35">
      <c r="A15" s="25" t="s">
        <v>56</v>
      </c>
      <c r="B15" s="25" t="s">
        <v>6</v>
      </c>
      <c r="C15" s="26" t="s">
        <v>57</v>
      </c>
      <c r="D15" s="27">
        <v>45887.833333333299</v>
      </c>
      <c r="E15" s="27">
        <v>45888.25</v>
      </c>
      <c r="F15" s="26" t="s">
        <v>58</v>
      </c>
    </row>
    <row r="16" spans="1:6" s="5" customFormat="1" ht="46.5" x14ac:dyDescent="0.35">
      <c r="A16" s="25" t="s">
        <v>30</v>
      </c>
      <c r="B16" s="25" t="s">
        <v>6</v>
      </c>
      <c r="C16" s="26" t="s">
        <v>31</v>
      </c>
      <c r="D16" s="27">
        <v>45887.875</v>
      </c>
      <c r="E16" s="27">
        <v>45888.208333333299</v>
      </c>
      <c r="F16" s="26" t="s">
        <v>32</v>
      </c>
    </row>
    <row r="17" spans="1:6" s="5" customFormat="1" ht="77.5" x14ac:dyDescent="0.35">
      <c r="A17" s="25" t="s">
        <v>30</v>
      </c>
      <c r="B17" s="25" t="s">
        <v>2</v>
      </c>
      <c r="C17" s="26" t="s">
        <v>33</v>
      </c>
      <c r="D17" s="27">
        <v>45887.875</v>
      </c>
      <c r="E17" s="27">
        <v>45888.083333333299</v>
      </c>
      <c r="F17" s="26" t="s">
        <v>34</v>
      </c>
    </row>
    <row r="18" spans="1:6" s="5" customFormat="1" ht="77.5" x14ac:dyDescent="0.35">
      <c r="A18" s="25" t="s">
        <v>30</v>
      </c>
      <c r="B18" s="25" t="s">
        <v>2</v>
      </c>
      <c r="C18" s="26" t="s">
        <v>35</v>
      </c>
      <c r="D18" s="27">
        <v>45887.875</v>
      </c>
      <c r="E18" s="27">
        <v>45888.083333333299</v>
      </c>
      <c r="F18" s="26" t="s">
        <v>34</v>
      </c>
    </row>
    <row r="19" spans="1:6" s="5" customFormat="1" ht="77.5" x14ac:dyDescent="0.35">
      <c r="A19" s="25" t="s">
        <v>30</v>
      </c>
      <c r="B19" s="25" t="s">
        <v>2</v>
      </c>
      <c r="C19" s="26" t="s">
        <v>33</v>
      </c>
      <c r="D19" s="27">
        <v>45888.083333333299</v>
      </c>
      <c r="E19" s="27">
        <v>45888.208333333299</v>
      </c>
      <c r="F19" s="26" t="s">
        <v>34</v>
      </c>
    </row>
    <row r="20" spans="1:6" s="5" customFormat="1" ht="46.5" x14ac:dyDescent="0.35">
      <c r="A20" s="25" t="s">
        <v>36</v>
      </c>
      <c r="B20" s="25" t="s">
        <v>5</v>
      </c>
      <c r="C20" s="26" t="s">
        <v>37</v>
      </c>
      <c r="D20" s="27">
        <v>45887.833333333299</v>
      </c>
      <c r="E20" s="27">
        <v>45888.25</v>
      </c>
      <c r="F20" s="26" t="s">
        <v>38</v>
      </c>
    </row>
    <row r="21" spans="1:6" s="7" customFormat="1" ht="62" x14ac:dyDescent="0.35">
      <c r="A21" s="25" t="s">
        <v>36</v>
      </c>
      <c r="B21" s="25" t="s">
        <v>4</v>
      </c>
      <c r="C21" s="26" t="s">
        <v>52</v>
      </c>
      <c r="D21" s="27">
        <v>45887.833333333299</v>
      </c>
      <c r="E21" s="27">
        <v>45888.25</v>
      </c>
      <c r="F21" s="26" t="s">
        <v>53</v>
      </c>
    </row>
    <row r="22" spans="1:6" s="7" customFormat="1" ht="62" x14ac:dyDescent="0.35">
      <c r="A22" s="25" t="s">
        <v>36</v>
      </c>
      <c r="B22" s="25" t="s">
        <v>4</v>
      </c>
      <c r="C22" s="26" t="s">
        <v>54</v>
      </c>
      <c r="D22" s="27">
        <v>45887.833333333299</v>
      </c>
      <c r="E22" s="27">
        <v>45888.25</v>
      </c>
      <c r="F22" s="26" t="s">
        <v>55</v>
      </c>
    </row>
    <row r="23" spans="1:6" s="7" customFormat="1" ht="62" x14ac:dyDescent="0.35">
      <c r="A23" s="25" t="s">
        <v>148</v>
      </c>
      <c r="B23" s="25" t="s">
        <v>6</v>
      </c>
      <c r="C23" s="26" t="s">
        <v>149</v>
      </c>
      <c r="D23" s="27">
        <v>45887.833333333299</v>
      </c>
      <c r="E23" s="27">
        <v>45888.25</v>
      </c>
      <c r="F23" s="26" t="s">
        <v>150</v>
      </c>
    </row>
    <row r="24" spans="1:6" s="7" customFormat="1" ht="62" x14ac:dyDescent="0.35">
      <c r="A24" s="25" t="s">
        <v>148</v>
      </c>
      <c r="B24" s="25" t="s">
        <v>2</v>
      </c>
      <c r="C24" s="26" t="s">
        <v>151</v>
      </c>
      <c r="D24" s="27">
        <v>45887.833333333299</v>
      </c>
      <c r="E24" s="27">
        <v>45888.25</v>
      </c>
      <c r="F24" s="26" t="s">
        <v>152</v>
      </c>
    </row>
    <row r="25" spans="1:6" s="7" customFormat="1" ht="62" x14ac:dyDescent="0.35">
      <c r="A25" s="25" t="s">
        <v>148</v>
      </c>
      <c r="B25" s="25" t="s">
        <v>6</v>
      </c>
      <c r="C25" s="26" t="s">
        <v>153</v>
      </c>
      <c r="D25" s="27">
        <v>45887.833333333299</v>
      </c>
      <c r="E25" s="27">
        <v>45888.25</v>
      </c>
      <c r="F25" s="26" t="s">
        <v>154</v>
      </c>
    </row>
    <row r="26" spans="1:6" s="7" customFormat="1" ht="62" x14ac:dyDescent="0.35">
      <c r="A26" s="25" t="s">
        <v>148</v>
      </c>
      <c r="B26" s="25" t="s">
        <v>2</v>
      </c>
      <c r="C26" s="26" t="s">
        <v>155</v>
      </c>
      <c r="D26" s="27">
        <v>45887.833333333299</v>
      </c>
      <c r="E26" s="27">
        <v>45888.25</v>
      </c>
      <c r="F26" s="26" t="s">
        <v>156</v>
      </c>
    </row>
    <row r="27" spans="1:6" s="5" customFormat="1" ht="62" x14ac:dyDescent="0.35">
      <c r="A27" s="25" t="s">
        <v>148</v>
      </c>
      <c r="B27" s="25" t="s">
        <v>2</v>
      </c>
      <c r="C27" s="26" t="s">
        <v>157</v>
      </c>
      <c r="D27" s="27">
        <v>45887.833333333299</v>
      </c>
      <c r="E27" s="27">
        <v>45888.25</v>
      </c>
      <c r="F27" s="26" t="s">
        <v>158</v>
      </c>
    </row>
    <row r="28" spans="1:6" s="5" customFormat="1" ht="62" x14ac:dyDescent="0.35">
      <c r="A28" s="25" t="s">
        <v>138</v>
      </c>
      <c r="B28" s="25" t="s">
        <v>6</v>
      </c>
      <c r="C28" s="26" t="s">
        <v>139</v>
      </c>
      <c r="D28" s="27">
        <v>45887.833333333299</v>
      </c>
      <c r="E28" s="27">
        <v>45888.25</v>
      </c>
      <c r="F28" s="26" t="s">
        <v>140</v>
      </c>
    </row>
    <row r="29" spans="1:6" s="5" customFormat="1" ht="46.5" x14ac:dyDescent="0.35">
      <c r="A29" s="25" t="s">
        <v>265</v>
      </c>
      <c r="B29" s="25" t="s">
        <v>4</v>
      </c>
      <c r="C29" s="26" t="s">
        <v>266</v>
      </c>
      <c r="D29" s="27">
        <v>45887.833333333299</v>
      </c>
      <c r="E29" s="27">
        <v>45888.25</v>
      </c>
      <c r="F29" s="26" t="s">
        <v>267</v>
      </c>
    </row>
    <row r="30" spans="1:6" s="5" customFormat="1" ht="46.5" x14ac:dyDescent="0.35">
      <c r="A30" s="25" t="s">
        <v>274</v>
      </c>
      <c r="B30" s="25" t="s">
        <v>6</v>
      </c>
      <c r="C30" s="26" t="s">
        <v>275</v>
      </c>
      <c r="D30" s="27">
        <v>45887.833333333299</v>
      </c>
      <c r="E30" s="27">
        <v>45888.25</v>
      </c>
      <c r="F30" s="26" t="s">
        <v>276</v>
      </c>
    </row>
    <row r="31" spans="1:6" s="5" customFormat="1" ht="46.5" x14ac:dyDescent="0.35">
      <c r="A31" s="25" t="s">
        <v>274</v>
      </c>
      <c r="B31" s="25" t="s">
        <v>6</v>
      </c>
      <c r="C31" s="26" t="s">
        <v>277</v>
      </c>
      <c r="D31" s="27">
        <v>45887.833333333299</v>
      </c>
      <c r="E31" s="27">
        <v>45888.25</v>
      </c>
      <c r="F31" s="26" t="s">
        <v>276</v>
      </c>
    </row>
    <row r="32" spans="1:6" s="5" customFormat="1" ht="31" x14ac:dyDescent="0.35">
      <c r="A32" s="25" t="s">
        <v>270</v>
      </c>
      <c r="B32" s="25" t="s">
        <v>6</v>
      </c>
      <c r="C32" s="26" t="s">
        <v>271</v>
      </c>
      <c r="D32" s="27">
        <v>45887.833333333299</v>
      </c>
      <c r="E32" s="27">
        <v>45888.25</v>
      </c>
      <c r="F32" s="26" t="s">
        <v>272</v>
      </c>
    </row>
    <row r="33" spans="1:6" s="5" customFormat="1" ht="31" x14ac:dyDescent="0.35">
      <c r="A33" s="25" t="s">
        <v>270</v>
      </c>
      <c r="B33" s="25" t="s">
        <v>2</v>
      </c>
      <c r="C33" s="26" t="s">
        <v>273</v>
      </c>
      <c r="D33" s="27">
        <v>45887.833333333299</v>
      </c>
      <c r="E33" s="27">
        <v>45888.25</v>
      </c>
      <c r="F33" s="26" t="s">
        <v>272</v>
      </c>
    </row>
    <row r="34" spans="1:6" s="5" customFormat="1" ht="46.5" x14ac:dyDescent="0.35">
      <c r="A34" s="25" t="s">
        <v>262</v>
      </c>
      <c r="B34" s="25" t="s">
        <v>18</v>
      </c>
      <c r="C34" s="26" t="s">
        <v>263</v>
      </c>
      <c r="D34" s="27">
        <v>45887.833333333299</v>
      </c>
      <c r="E34" s="27">
        <v>45888.25</v>
      </c>
      <c r="F34" s="26" t="s">
        <v>264</v>
      </c>
    </row>
    <row r="35" spans="1:6" s="5" customFormat="1" ht="46.5" x14ac:dyDescent="0.35">
      <c r="A35" s="25" t="s">
        <v>262</v>
      </c>
      <c r="B35" s="25" t="s">
        <v>18</v>
      </c>
      <c r="C35" s="26" t="s">
        <v>280</v>
      </c>
      <c r="D35" s="27">
        <v>45887.833333333299</v>
      </c>
      <c r="E35" s="27">
        <v>45888.25</v>
      </c>
      <c r="F35" s="26" t="s">
        <v>281</v>
      </c>
    </row>
    <row r="36" spans="1:6" s="5" customFormat="1" ht="46.5" x14ac:dyDescent="0.35">
      <c r="A36" s="25" t="s">
        <v>245</v>
      </c>
      <c r="B36" s="25" t="s">
        <v>5</v>
      </c>
      <c r="C36" s="26" t="s">
        <v>246</v>
      </c>
      <c r="D36" s="27">
        <v>45887.875</v>
      </c>
      <c r="E36" s="27">
        <v>45888.25</v>
      </c>
      <c r="F36" s="26" t="s">
        <v>247</v>
      </c>
    </row>
    <row r="37" spans="1:6" s="5" customFormat="1" ht="46.5" x14ac:dyDescent="0.35">
      <c r="A37" s="25" t="s">
        <v>245</v>
      </c>
      <c r="B37" s="25" t="s">
        <v>4</v>
      </c>
      <c r="C37" s="26" t="s">
        <v>251</v>
      </c>
      <c r="D37" s="27">
        <v>45887.875</v>
      </c>
      <c r="E37" s="27">
        <v>45888.25</v>
      </c>
      <c r="F37" s="26" t="s">
        <v>252</v>
      </c>
    </row>
    <row r="38" spans="1:6" s="5" customFormat="1" ht="62" x14ac:dyDescent="0.35">
      <c r="A38" s="25" t="s">
        <v>245</v>
      </c>
      <c r="B38" s="25" t="s">
        <v>4</v>
      </c>
      <c r="C38" s="26" t="s">
        <v>260</v>
      </c>
      <c r="D38" s="27">
        <v>45887.833333333299</v>
      </c>
      <c r="E38" s="27">
        <v>45888.25</v>
      </c>
      <c r="F38" s="26" t="s">
        <v>261</v>
      </c>
    </row>
    <row r="39" spans="1:6" s="5" customFormat="1" ht="62" x14ac:dyDescent="0.35">
      <c r="A39" s="25" t="s">
        <v>245</v>
      </c>
      <c r="B39" s="25" t="s">
        <v>5</v>
      </c>
      <c r="C39" s="26" t="s">
        <v>278</v>
      </c>
      <c r="D39" s="27">
        <v>45887.833333333299</v>
      </c>
      <c r="E39" s="27">
        <v>45888.25</v>
      </c>
      <c r="F39" s="26" t="s">
        <v>279</v>
      </c>
    </row>
    <row r="40" spans="1:6" s="6" customFormat="1" ht="62" x14ac:dyDescent="0.35">
      <c r="A40" s="25" t="s">
        <v>293</v>
      </c>
      <c r="B40" s="25" t="s">
        <v>2</v>
      </c>
      <c r="C40" s="26" t="s">
        <v>294</v>
      </c>
      <c r="D40" s="27">
        <v>45887.916666666701</v>
      </c>
      <c r="E40" s="27">
        <v>45888.229166666701</v>
      </c>
      <c r="F40" s="26" t="s">
        <v>295</v>
      </c>
    </row>
    <row r="41" spans="1:6" s="6" customFormat="1" ht="46.5" x14ac:dyDescent="0.35">
      <c r="A41" s="25" t="s">
        <v>240</v>
      </c>
      <c r="B41" s="25" t="s">
        <v>2</v>
      </c>
      <c r="C41" s="26" t="s">
        <v>241</v>
      </c>
      <c r="D41" s="27">
        <v>45887.875</v>
      </c>
      <c r="E41" s="27">
        <v>45888.25</v>
      </c>
      <c r="F41" s="26" t="s">
        <v>242</v>
      </c>
    </row>
    <row r="42" spans="1:6" s="6" customFormat="1" ht="62" x14ac:dyDescent="0.35">
      <c r="A42" s="25" t="s">
        <v>315</v>
      </c>
      <c r="B42" s="25" t="s">
        <v>18</v>
      </c>
      <c r="C42" s="26" t="s">
        <v>316</v>
      </c>
      <c r="D42" s="27">
        <v>45887.833333333299</v>
      </c>
      <c r="E42" s="27">
        <v>45888.25</v>
      </c>
      <c r="F42" s="26" t="s">
        <v>317</v>
      </c>
    </row>
    <row r="43" spans="1:6" s="6" customFormat="1" ht="124" x14ac:dyDescent="0.35">
      <c r="A43" s="25" t="s">
        <v>325</v>
      </c>
      <c r="B43" s="25" t="s">
        <v>18</v>
      </c>
      <c r="C43" s="26" t="s">
        <v>326</v>
      </c>
      <c r="D43" s="27">
        <v>45887.833333333299</v>
      </c>
      <c r="E43" s="27">
        <v>45888.25</v>
      </c>
      <c r="F43" s="26" t="s">
        <v>327</v>
      </c>
    </row>
    <row r="44" spans="1:6" s="6" customFormat="1" ht="62" x14ac:dyDescent="0.35">
      <c r="A44" s="25" t="s">
        <v>288</v>
      </c>
      <c r="B44" s="25" t="s">
        <v>4</v>
      </c>
      <c r="C44" s="26" t="s">
        <v>289</v>
      </c>
      <c r="D44" s="27">
        <v>45887.916666666701</v>
      </c>
      <c r="E44" s="27">
        <v>45888.229166666701</v>
      </c>
      <c r="F44" s="26" t="s">
        <v>290</v>
      </c>
    </row>
    <row r="45" spans="1:6" s="6" customFormat="1" ht="46.5" x14ac:dyDescent="0.35">
      <c r="A45" s="25" t="s">
        <v>228</v>
      </c>
      <c r="B45" s="25" t="s">
        <v>6</v>
      </c>
      <c r="C45" s="26" t="s">
        <v>229</v>
      </c>
      <c r="D45" s="27">
        <v>45887.875</v>
      </c>
      <c r="E45" s="27">
        <v>45888.208333333299</v>
      </c>
      <c r="F45" s="26" t="s">
        <v>226</v>
      </c>
    </row>
    <row r="46" spans="1:6" s="6" customFormat="1" ht="46.5" x14ac:dyDescent="0.35">
      <c r="A46" s="25" t="s">
        <v>228</v>
      </c>
      <c r="B46" s="25" t="s">
        <v>6</v>
      </c>
      <c r="C46" s="26" t="s">
        <v>243</v>
      </c>
      <c r="D46" s="27">
        <v>45887.875</v>
      </c>
      <c r="E46" s="27">
        <v>45888.25</v>
      </c>
      <c r="F46" s="26" t="s">
        <v>244</v>
      </c>
    </row>
    <row r="47" spans="1:6" s="6" customFormat="1" ht="31" x14ac:dyDescent="0.35">
      <c r="A47" s="25" t="s">
        <v>228</v>
      </c>
      <c r="B47" s="25" t="s">
        <v>2</v>
      </c>
      <c r="C47" s="26" t="s">
        <v>253</v>
      </c>
      <c r="D47" s="27">
        <v>45887.895833333299</v>
      </c>
      <c r="E47" s="27">
        <v>45888.25</v>
      </c>
      <c r="F47" s="26" t="s">
        <v>254</v>
      </c>
    </row>
    <row r="48" spans="1:6" s="6" customFormat="1" ht="31" x14ac:dyDescent="0.35">
      <c r="A48" s="25" t="s">
        <v>228</v>
      </c>
      <c r="B48" s="25" t="s">
        <v>2</v>
      </c>
      <c r="C48" s="26" t="s">
        <v>255</v>
      </c>
      <c r="D48" s="27">
        <v>45887.895833333299</v>
      </c>
      <c r="E48" s="27">
        <v>45888.25</v>
      </c>
      <c r="F48" s="26" t="s">
        <v>254</v>
      </c>
    </row>
    <row r="49" spans="1:6" s="5" customFormat="1" ht="31" x14ac:dyDescent="0.35">
      <c r="A49" s="25" t="s">
        <v>228</v>
      </c>
      <c r="B49" s="25" t="s">
        <v>2</v>
      </c>
      <c r="C49" s="26" t="s">
        <v>256</v>
      </c>
      <c r="D49" s="27">
        <v>45887.895833333299</v>
      </c>
      <c r="E49" s="27">
        <v>45888.25</v>
      </c>
      <c r="F49" s="26" t="s">
        <v>254</v>
      </c>
    </row>
    <row r="50" spans="1:6" s="5" customFormat="1" ht="62" x14ac:dyDescent="0.35">
      <c r="A50" s="25" t="s">
        <v>312</v>
      </c>
      <c r="B50" s="25" t="s">
        <v>4</v>
      </c>
      <c r="C50" s="26" t="s">
        <v>313</v>
      </c>
      <c r="D50" s="27">
        <v>45887.833333333299</v>
      </c>
      <c r="E50" s="27">
        <v>45888.25</v>
      </c>
      <c r="F50" s="26" t="s">
        <v>314</v>
      </c>
    </row>
    <row r="51" spans="1:6" s="5" customFormat="1" ht="62" x14ac:dyDescent="0.35">
      <c r="A51" s="25" t="s">
        <v>312</v>
      </c>
      <c r="B51" s="25" t="s">
        <v>5</v>
      </c>
      <c r="C51" s="26" t="s">
        <v>318</v>
      </c>
      <c r="D51" s="27">
        <v>45887.833333333299</v>
      </c>
      <c r="E51" s="27">
        <v>45888.25</v>
      </c>
      <c r="F51" s="26" t="s">
        <v>319</v>
      </c>
    </row>
    <row r="52" spans="1:6" s="5" customFormat="1" ht="46.5" x14ac:dyDescent="0.35">
      <c r="A52" s="25" t="s">
        <v>312</v>
      </c>
      <c r="B52" s="25" t="s">
        <v>4</v>
      </c>
      <c r="C52" s="26" t="s">
        <v>320</v>
      </c>
      <c r="D52" s="27">
        <v>45887.833333333299</v>
      </c>
      <c r="E52" s="27">
        <v>45888.25</v>
      </c>
      <c r="F52" s="26" t="s">
        <v>321</v>
      </c>
    </row>
    <row r="53" spans="1:6" s="5" customFormat="1" ht="77.5" x14ac:dyDescent="0.35">
      <c r="A53" s="25" t="s">
        <v>312</v>
      </c>
      <c r="B53" s="25" t="s">
        <v>6</v>
      </c>
      <c r="C53" s="26" t="s">
        <v>341</v>
      </c>
      <c r="D53" s="27">
        <v>45887.875</v>
      </c>
      <c r="E53" s="27">
        <v>45888.229166666701</v>
      </c>
      <c r="F53" s="26" t="s">
        <v>342</v>
      </c>
    </row>
    <row r="54" spans="1:6" s="5" customFormat="1" ht="31" x14ac:dyDescent="0.35">
      <c r="A54" s="25" t="s">
        <v>328</v>
      </c>
      <c r="B54" s="25" t="s">
        <v>6</v>
      </c>
      <c r="C54" s="26" t="s">
        <v>329</v>
      </c>
      <c r="D54" s="27">
        <v>45887.833333333299</v>
      </c>
      <c r="E54" s="27">
        <v>45888.25</v>
      </c>
      <c r="F54" s="26" t="s">
        <v>330</v>
      </c>
    </row>
    <row r="55" spans="1:6" s="5" customFormat="1" ht="31" x14ac:dyDescent="0.35">
      <c r="A55" s="25" t="s">
        <v>328</v>
      </c>
      <c r="B55" s="25" t="s">
        <v>2</v>
      </c>
      <c r="C55" s="26" t="s">
        <v>331</v>
      </c>
      <c r="D55" s="27">
        <v>45887.833333333299</v>
      </c>
      <c r="E55" s="27">
        <v>45888.25</v>
      </c>
      <c r="F55" s="26" t="s">
        <v>332</v>
      </c>
    </row>
    <row r="56" spans="1:6" s="5" customFormat="1" ht="77.5" x14ac:dyDescent="0.35">
      <c r="A56" s="25" t="s">
        <v>89</v>
      </c>
      <c r="B56" s="25" t="s">
        <v>2</v>
      </c>
      <c r="C56" s="26" t="s">
        <v>90</v>
      </c>
      <c r="D56" s="27">
        <v>45887.833333333299</v>
      </c>
      <c r="E56" s="27">
        <v>45888.25</v>
      </c>
      <c r="F56" s="26" t="s">
        <v>91</v>
      </c>
    </row>
    <row r="57" spans="1:6" s="5" customFormat="1" ht="77.5" x14ac:dyDescent="0.35">
      <c r="A57" s="25" t="s">
        <v>43</v>
      </c>
      <c r="B57" s="25" t="s">
        <v>5</v>
      </c>
      <c r="C57" s="26" t="s">
        <v>44</v>
      </c>
      <c r="D57" s="27">
        <v>45887.833333333299</v>
      </c>
      <c r="E57" s="27">
        <v>45888.25</v>
      </c>
      <c r="F57" s="26" t="s">
        <v>45</v>
      </c>
    </row>
    <row r="58" spans="1:6" s="5" customFormat="1" ht="77.5" x14ac:dyDescent="0.35">
      <c r="A58" s="25" t="s">
        <v>70</v>
      </c>
      <c r="B58" s="25" t="s">
        <v>6</v>
      </c>
      <c r="C58" s="26" t="s">
        <v>71</v>
      </c>
      <c r="D58" s="27">
        <v>45887.541666666701</v>
      </c>
      <c r="E58" s="27">
        <v>45888.25</v>
      </c>
      <c r="F58" s="26" t="s">
        <v>72</v>
      </c>
    </row>
    <row r="59" spans="1:6" s="5" customFormat="1" ht="77.5" x14ac:dyDescent="0.35">
      <c r="A59" s="25" t="s">
        <v>70</v>
      </c>
      <c r="B59" s="25" t="s">
        <v>2</v>
      </c>
      <c r="C59" s="26" t="s">
        <v>73</v>
      </c>
      <c r="D59" s="27">
        <v>45887.541666666701</v>
      </c>
      <c r="E59" s="27">
        <v>45888.25</v>
      </c>
      <c r="F59" s="26" t="s">
        <v>72</v>
      </c>
    </row>
    <row r="60" spans="1:6" s="5" customFormat="1" ht="108.5" x14ac:dyDescent="0.35">
      <c r="A60" s="25" t="s">
        <v>70</v>
      </c>
      <c r="B60" s="25" t="s">
        <v>6</v>
      </c>
      <c r="C60" s="26" t="s">
        <v>82</v>
      </c>
      <c r="D60" s="27">
        <v>45887.833333333299</v>
      </c>
      <c r="E60" s="27">
        <v>45888.25</v>
      </c>
      <c r="F60" s="26" t="s">
        <v>83</v>
      </c>
    </row>
    <row r="61" spans="1:6" s="5" customFormat="1" ht="108.5" x14ac:dyDescent="0.35">
      <c r="A61" s="25" t="s">
        <v>70</v>
      </c>
      <c r="B61" s="25" t="s">
        <v>6</v>
      </c>
      <c r="C61" s="26" t="s">
        <v>84</v>
      </c>
      <c r="D61" s="27">
        <v>45887.833333333299</v>
      </c>
      <c r="E61" s="27">
        <v>45888.25</v>
      </c>
      <c r="F61" s="26" t="s">
        <v>83</v>
      </c>
    </row>
    <row r="62" spans="1:6" s="5" customFormat="1" ht="77.5" x14ac:dyDescent="0.35">
      <c r="A62" s="25" t="s">
        <v>70</v>
      </c>
      <c r="B62" s="25" t="s">
        <v>5</v>
      </c>
      <c r="C62" s="26" t="s">
        <v>343</v>
      </c>
      <c r="D62" s="27">
        <v>45887.875</v>
      </c>
      <c r="E62" s="27">
        <v>45888.25</v>
      </c>
      <c r="F62" s="26" t="s">
        <v>344</v>
      </c>
    </row>
    <row r="63" spans="1:6" s="5" customFormat="1" ht="77.5" x14ac:dyDescent="0.35">
      <c r="A63" s="25" t="s">
        <v>70</v>
      </c>
      <c r="B63" s="25" t="s">
        <v>4</v>
      </c>
      <c r="C63" s="26" t="s">
        <v>361</v>
      </c>
      <c r="D63" s="27">
        <v>45887.875</v>
      </c>
      <c r="E63" s="27">
        <v>45888.25</v>
      </c>
      <c r="F63" s="26" t="s">
        <v>362</v>
      </c>
    </row>
    <row r="64" spans="1:6" s="5" customFormat="1" ht="93" x14ac:dyDescent="0.35">
      <c r="A64" s="25" t="s">
        <v>74</v>
      </c>
      <c r="B64" s="25" t="s">
        <v>6</v>
      </c>
      <c r="C64" s="26" t="s">
        <v>75</v>
      </c>
      <c r="D64" s="27">
        <v>45887.541666666701</v>
      </c>
      <c r="E64" s="27">
        <v>45888.25</v>
      </c>
      <c r="F64" s="26" t="s">
        <v>76</v>
      </c>
    </row>
    <row r="65" spans="1:6" s="5" customFormat="1" ht="93" x14ac:dyDescent="0.35">
      <c r="A65" s="25" t="s">
        <v>74</v>
      </c>
      <c r="B65" s="25" t="s">
        <v>2</v>
      </c>
      <c r="C65" s="26" t="s">
        <v>87</v>
      </c>
      <c r="D65" s="27">
        <v>45887.833333333299</v>
      </c>
      <c r="E65" s="27">
        <v>45888.25</v>
      </c>
      <c r="F65" s="26" t="s">
        <v>88</v>
      </c>
    </row>
    <row r="66" spans="1:6" s="5" customFormat="1" ht="77.5" x14ac:dyDescent="0.35">
      <c r="A66" s="25" t="s">
        <v>74</v>
      </c>
      <c r="B66" s="25" t="s">
        <v>6</v>
      </c>
      <c r="C66" s="26" t="s">
        <v>359</v>
      </c>
      <c r="D66" s="27">
        <v>45887.833333333299</v>
      </c>
      <c r="E66" s="27">
        <v>45888.208333333299</v>
      </c>
      <c r="F66" s="26" t="s">
        <v>360</v>
      </c>
    </row>
    <row r="67" spans="1:6" s="5" customFormat="1" ht="62" x14ac:dyDescent="0.35">
      <c r="A67" s="25" t="s">
        <v>17</v>
      </c>
      <c r="B67" s="25" t="s">
        <v>18</v>
      </c>
      <c r="C67" s="26" t="s">
        <v>19</v>
      </c>
      <c r="D67" s="27">
        <v>45887.833333333299</v>
      </c>
      <c r="E67" s="27">
        <v>45888.25</v>
      </c>
      <c r="F67" s="26" t="s">
        <v>20</v>
      </c>
    </row>
    <row r="68" spans="1:6" s="5" customFormat="1" ht="77.5" x14ac:dyDescent="0.35">
      <c r="A68" s="25" t="s">
        <v>17</v>
      </c>
      <c r="B68" s="25" t="s">
        <v>5</v>
      </c>
      <c r="C68" s="26" t="s">
        <v>21</v>
      </c>
      <c r="D68" s="27">
        <v>45887.833333333299</v>
      </c>
      <c r="E68" s="27">
        <v>45888.25</v>
      </c>
      <c r="F68" s="26" t="s">
        <v>22</v>
      </c>
    </row>
    <row r="69" spans="1:6" s="5" customFormat="1" ht="62" x14ac:dyDescent="0.35">
      <c r="A69" s="25" t="s">
        <v>17</v>
      </c>
      <c r="B69" s="25" t="s">
        <v>18</v>
      </c>
      <c r="C69" s="26" t="s">
        <v>26</v>
      </c>
      <c r="D69" s="27">
        <v>45887.833333333299</v>
      </c>
      <c r="E69" s="27">
        <v>45888.25</v>
      </c>
      <c r="F69" s="26" t="s">
        <v>25</v>
      </c>
    </row>
    <row r="70" spans="1:6" s="5" customFormat="1" ht="62" x14ac:dyDescent="0.35">
      <c r="A70" s="25" t="s">
        <v>17</v>
      </c>
      <c r="B70" s="25" t="s">
        <v>5</v>
      </c>
      <c r="C70" s="26" t="s">
        <v>39</v>
      </c>
      <c r="D70" s="27">
        <v>45887.833333333299</v>
      </c>
      <c r="E70" s="27">
        <v>45888.25</v>
      </c>
      <c r="F70" s="26" t="s">
        <v>40</v>
      </c>
    </row>
    <row r="71" spans="1:6" s="5" customFormat="1" ht="62" x14ac:dyDescent="0.35">
      <c r="A71" s="25" t="s">
        <v>17</v>
      </c>
      <c r="B71" s="25" t="s">
        <v>4</v>
      </c>
      <c r="C71" s="26" t="s">
        <v>41</v>
      </c>
      <c r="D71" s="27">
        <v>45887.833333333299</v>
      </c>
      <c r="E71" s="27">
        <v>45888.25</v>
      </c>
      <c r="F71" s="26" t="s">
        <v>42</v>
      </c>
    </row>
    <row r="72" spans="1:6" s="5" customFormat="1" ht="93" x14ac:dyDescent="0.35">
      <c r="A72" s="25" t="s">
        <v>338</v>
      </c>
      <c r="B72" s="25" t="s">
        <v>18</v>
      </c>
      <c r="C72" s="26" t="s">
        <v>339</v>
      </c>
      <c r="D72" s="27">
        <v>45887.833333333299</v>
      </c>
      <c r="E72" s="27">
        <v>45888.25</v>
      </c>
      <c r="F72" s="26" t="s">
        <v>340</v>
      </c>
    </row>
    <row r="73" spans="1:6" s="5" customFormat="1" ht="93" x14ac:dyDescent="0.35">
      <c r="A73" s="25" t="s">
        <v>352</v>
      </c>
      <c r="B73" s="25" t="s">
        <v>18</v>
      </c>
      <c r="C73" s="26" t="s">
        <v>353</v>
      </c>
      <c r="D73" s="27">
        <v>45887.875</v>
      </c>
      <c r="E73" s="27">
        <v>45888.25</v>
      </c>
      <c r="F73" s="26" t="s">
        <v>354</v>
      </c>
    </row>
    <row r="74" spans="1:6" s="5" customFormat="1" ht="93" x14ac:dyDescent="0.35">
      <c r="A74" s="25" t="s">
        <v>352</v>
      </c>
      <c r="B74" s="25" t="s">
        <v>6</v>
      </c>
      <c r="C74" s="26" t="s">
        <v>355</v>
      </c>
      <c r="D74" s="27">
        <v>45887.875</v>
      </c>
      <c r="E74" s="27">
        <v>45888.25</v>
      </c>
      <c r="F74" s="26" t="s">
        <v>354</v>
      </c>
    </row>
    <row r="75" spans="1:6" s="5" customFormat="1" ht="93" x14ac:dyDescent="0.35">
      <c r="A75" s="25" t="s">
        <v>352</v>
      </c>
      <c r="B75" s="25" t="s">
        <v>5</v>
      </c>
      <c r="C75" s="26" t="s">
        <v>356</v>
      </c>
      <c r="D75" s="27">
        <v>45887.875</v>
      </c>
      <c r="E75" s="27">
        <v>45888.25</v>
      </c>
      <c r="F75" s="26" t="s">
        <v>354</v>
      </c>
    </row>
    <row r="76" spans="1:6" s="5" customFormat="1" ht="77.5" x14ac:dyDescent="0.35">
      <c r="A76" s="25" t="s">
        <v>352</v>
      </c>
      <c r="B76" s="25" t="s">
        <v>6</v>
      </c>
      <c r="C76" s="26" t="s">
        <v>363</v>
      </c>
      <c r="D76" s="27">
        <v>45887.875</v>
      </c>
      <c r="E76" s="27">
        <v>45888.25</v>
      </c>
      <c r="F76" s="26" t="s">
        <v>364</v>
      </c>
    </row>
    <row r="77" spans="1:6" s="5" customFormat="1" ht="62" x14ac:dyDescent="0.35">
      <c r="A77" s="25" t="s">
        <v>369</v>
      </c>
      <c r="B77" s="25" t="s">
        <v>5</v>
      </c>
      <c r="C77" s="26" t="s">
        <v>370</v>
      </c>
      <c r="D77" s="27">
        <v>45887.833333333299</v>
      </c>
      <c r="E77" s="27">
        <v>45888.208333333299</v>
      </c>
      <c r="F77" s="26" t="s">
        <v>371</v>
      </c>
    </row>
    <row r="78" spans="1:6" s="5" customFormat="1" ht="77.5" x14ac:dyDescent="0.35">
      <c r="A78" s="25" t="s">
        <v>365</v>
      </c>
      <c r="B78" s="25" t="s">
        <v>6</v>
      </c>
      <c r="C78" s="26" t="s">
        <v>366</v>
      </c>
      <c r="D78" s="27">
        <v>45887.875</v>
      </c>
      <c r="E78" s="27">
        <v>45888.25</v>
      </c>
      <c r="F78" s="26" t="s">
        <v>364</v>
      </c>
    </row>
    <row r="79" spans="1:6" s="5" customFormat="1" ht="93" x14ac:dyDescent="0.35">
      <c r="A79" s="25" t="s">
        <v>79</v>
      </c>
      <c r="B79" s="25" t="s">
        <v>5</v>
      </c>
      <c r="C79" s="26" t="s">
        <v>80</v>
      </c>
      <c r="D79" s="27">
        <v>45804.833333333299</v>
      </c>
      <c r="E79" s="27">
        <v>45901.25</v>
      </c>
      <c r="F79" s="26" t="s">
        <v>81</v>
      </c>
    </row>
    <row r="80" spans="1:6" s="5" customFormat="1" ht="93" x14ac:dyDescent="0.35">
      <c r="A80" s="25" t="s">
        <v>79</v>
      </c>
      <c r="B80" s="25" t="s">
        <v>4</v>
      </c>
      <c r="C80" s="26" t="s">
        <v>92</v>
      </c>
      <c r="D80" s="27">
        <v>45887.833333333299</v>
      </c>
      <c r="E80" s="27">
        <v>45888.25</v>
      </c>
      <c r="F80" s="26" t="s">
        <v>93</v>
      </c>
    </row>
    <row r="81" spans="1:6" s="5" customFormat="1" ht="46.5" x14ac:dyDescent="0.35">
      <c r="A81" s="25" t="s">
        <v>167</v>
      </c>
      <c r="B81" s="25" t="s">
        <v>2</v>
      </c>
      <c r="C81" s="26" t="s">
        <v>168</v>
      </c>
      <c r="D81" s="27">
        <v>45887.833333333299</v>
      </c>
      <c r="E81" s="27">
        <v>45888.25</v>
      </c>
      <c r="F81" s="26" t="s">
        <v>169</v>
      </c>
    </row>
    <row r="82" spans="1:6" s="5" customFormat="1" ht="93" x14ac:dyDescent="0.35">
      <c r="A82" s="25" t="s">
        <v>96</v>
      </c>
      <c r="B82" s="25" t="s">
        <v>18</v>
      </c>
      <c r="C82" s="26" t="s">
        <v>97</v>
      </c>
      <c r="D82" s="27">
        <v>45887.833333333299</v>
      </c>
      <c r="E82" s="27">
        <v>45888.25</v>
      </c>
      <c r="F82" s="26" t="s">
        <v>98</v>
      </c>
    </row>
    <row r="83" spans="1:6" s="5" customFormat="1" ht="93" x14ac:dyDescent="0.35">
      <c r="A83" s="25" t="s">
        <v>96</v>
      </c>
      <c r="B83" s="25" t="s">
        <v>18</v>
      </c>
      <c r="C83" s="26" t="s">
        <v>97</v>
      </c>
      <c r="D83" s="27">
        <v>45887.875</v>
      </c>
      <c r="E83" s="27">
        <v>45888.208333333299</v>
      </c>
      <c r="F83" s="26" t="s">
        <v>121</v>
      </c>
    </row>
    <row r="84" spans="1:6" s="5" customFormat="1" ht="93" x14ac:dyDescent="0.35">
      <c r="A84" s="25" t="s">
        <v>125</v>
      </c>
      <c r="B84" s="25" t="s">
        <v>5</v>
      </c>
      <c r="C84" s="26" t="s">
        <v>126</v>
      </c>
      <c r="D84" s="27">
        <v>45887.833333333299</v>
      </c>
      <c r="E84" s="27">
        <v>45888.25</v>
      </c>
      <c r="F84" s="26" t="s">
        <v>124</v>
      </c>
    </row>
    <row r="85" spans="1:6" s="5" customFormat="1" ht="77.5" x14ac:dyDescent="0.35">
      <c r="A85" s="25" t="s">
        <v>104</v>
      </c>
      <c r="B85" s="25" t="s">
        <v>4</v>
      </c>
      <c r="C85" s="26" t="s">
        <v>105</v>
      </c>
      <c r="D85" s="27">
        <v>45887.916666666701</v>
      </c>
      <c r="E85" s="27">
        <v>45888.25</v>
      </c>
      <c r="F85" s="26" t="s">
        <v>106</v>
      </c>
    </row>
    <row r="86" spans="1:6" s="5" customFormat="1" ht="77.5" x14ac:dyDescent="0.35">
      <c r="A86" s="25" t="s">
        <v>104</v>
      </c>
      <c r="B86" s="25" t="s">
        <v>18</v>
      </c>
      <c r="C86" s="26" t="s">
        <v>116</v>
      </c>
      <c r="D86" s="27">
        <v>45887.833333333299</v>
      </c>
      <c r="E86" s="27">
        <v>45888.25</v>
      </c>
      <c r="F86" s="26" t="s">
        <v>117</v>
      </c>
    </row>
    <row r="87" spans="1:6" s="5" customFormat="1" ht="77.5" x14ac:dyDescent="0.35">
      <c r="A87" s="25" t="s">
        <v>104</v>
      </c>
      <c r="B87" s="25" t="s">
        <v>4</v>
      </c>
      <c r="C87" s="26" t="s">
        <v>118</v>
      </c>
      <c r="D87" s="27">
        <v>45887.833333333299</v>
      </c>
      <c r="E87" s="27">
        <v>45888.208333333299</v>
      </c>
      <c r="F87" s="26" t="s">
        <v>119</v>
      </c>
    </row>
    <row r="88" spans="1:6" s="5" customFormat="1" ht="77.5" x14ac:dyDescent="0.35">
      <c r="A88" s="25" t="s">
        <v>104</v>
      </c>
      <c r="B88" s="25" t="s">
        <v>4</v>
      </c>
      <c r="C88" s="26" t="s">
        <v>120</v>
      </c>
      <c r="D88" s="27">
        <v>45887.833333333299</v>
      </c>
      <c r="E88" s="27">
        <v>45888.208333333299</v>
      </c>
      <c r="F88" s="26" t="s">
        <v>119</v>
      </c>
    </row>
    <row r="89" spans="1:6" s="5" customFormat="1" ht="93" x14ac:dyDescent="0.35">
      <c r="A89" s="25" t="s">
        <v>134</v>
      </c>
      <c r="B89" s="25" t="s">
        <v>4</v>
      </c>
      <c r="C89" s="26" t="s">
        <v>135</v>
      </c>
      <c r="D89" s="27">
        <v>45887.833333333299</v>
      </c>
      <c r="E89" s="27">
        <v>45888.25</v>
      </c>
      <c r="F89" s="26" t="s">
        <v>136</v>
      </c>
    </row>
    <row r="90" spans="1:6" s="5" customFormat="1" ht="93" x14ac:dyDescent="0.35">
      <c r="A90" s="25" t="s">
        <v>134</v>
      </c>
      <c r="B90" s="25" t="s">
        <v>5</v>
      </c>
      <c r="C90" s="26" t="s">
        <v>137</v>
      </c>
      <c r="D90" s="27">
        <v>45887.833333333299</v>
      </c>
      <c r="E90" s="27">
        <v>45888.25</v>
      </c>
      <c r="F90" s="26" t="s">
        <v>136</v>
      </c>
    </row>
    <row r="91" spans="1:6" s="5" customFormat="1" ht="62" x14ac:dyDescent="0.35">
      <c r="A91" s="25" t="s">
        <v>134</v>
      </c>
      <c r="B91" s="25" t="s">
        <v>4</v>
      </c>
      <c r="C91" s="26" t="s">
        <v>141</v>
      </c>
      <c r="D91" s="27">
        <v>45887.833333333299</v>
      </c>
      <c r="E91" s="27">
        <v>45888.25</v>
      </c>
      <c r="F91" s="26" t="s">
        <v>142</v>
      </c>
    </row>
    <row r="92" spans="1:6" s="5" customFormat="1" ht="77.5" x14ac:dyDescent="0.35">
      <c r="A92" s="25" t="s">
        <v>59</v>
      </c>
      <c r="B92" s="25" t="s">
        <v>2</v>
      </c>
      <c r="C92" s="26" t="s">
        <v>60</v>
      </c>
      <c r="D92" s="27">
        <v>45887.916666666701</v>
      </c>
      <c r="E92" s="27">
        <v>45888.208333333299</v>
      </c>
      <c r="F92" s="26" t="s">
        <v>61</v>
      </c>
    </row>
    <row r="93" spans="1:6" s="5" customFormat="1" ht="93" x14ac:dyDescent="0.35">
      <c r="A93" s="25" t="s">
        <v>59</v>
      </c>
      <c r="B93" s="25" t="s">
        <v>6</v>
      </c>
      <c r="C93" s="26" t="s">
        <v>77</v>
      </c>
      <c r="D93" s="27">
        <v>45887.833333333299</v>
      </c>
      <c r="E93" s="27">
        <v>45888.25</v>
      </c>
      <c r="F93" s="26" t="s">
        <v>78</v>
      </c>
    </row>
    <row r="94" spans="1:6" s="5" customFormat="1" ht="77.5" x14ac:dyDescent="0.35">
      <c r="A94" s="25" t="s">
        <v>59</v>
      </c>
      <c r="B94" s="25" t="s">
        <v>6</v>
      </c>
      <c r="C94" s="26" t="s">
        <v>85</v>
      </c>
      <c r="D94" s="27">
        <v>45887.875</v>
      </c>
      <c r="E94" s="27">
        <v>45888.25</v>
      </c>
      <c r="F94" s="26" t="s">
        <v>86</v>
      </c>
    </row>
    <row r="95" spans="1:6" s="5" customFormat="1" ht="77.5" x14ac:dyDescent="0.35">
      <c r="A95" s="25" t="s">
        <v>59</v>
      </c>
      <c r="B95" s="25" t="s">
        <v>2</v>
      </c>
      <c r="C95" s="26" t="s">
        <v>127</v>
      </c>
      <c r="D95" s="27">
        <v>45887.875</v>
      </c>
      <c r="E95" s="27">
        <v>45888.208333333299</v>
      </c>
      <c r="F95" s="26" t="s">
        <v>128</v>
      </c>
    </row>
    <row r="96" spans="1:6" s="5" customFormat="1" ht="77.5" x14ac:dyDescent="0.35">
      <c r="A96" s="25" t="s">
        <v>59</v>
      </c>
      <c r="B96" s="25" t="s">
        <v>6</v>
      </c>
      <c r="C96" s="26" t="s">
        <v>129</v>
      </c>
      <c r="D96" s="27">
        <v>45887.875</v>
      </c>
      <c r="E96" s="27">
        <v>45888.25</v>
      </c>
      <c r="F96" s="26" t="s">
        <v>130</v>
      </c>
    </row>
    <row r="97" spans="1:6" s="5" customFormat="1" ht="77.5" x14ac:dyDescent="0.35">
      <c r="A97" s="25" t="s">
        <v>59</v>
      </c>
      <c r="B97" s="25" t="s">
        <v>2</v>
      </c>
      <c r="C97" s="26" t="s">
        <v>131</v>
      </c>
      <c r="D97" s="27">
        <v>45887.875</v>
      </c>
      <c r="E97" s="27">
        <v>45888.25</v>
      </c>
      <c r="F97" s="26" t="s">
        <v>130</v>
      </c>
    </row>
    <row r="98" spans="1:6" s="5" customFormat="1" ht="62" x14ac:dyDescent="0.35">
      <c r="A98" s="25" t="s">
        <v>59</v>
      </c>
      <c r="B98" s="25" t="s">
        <v>6</v>
      </c>
      <c r="C98" s="26" t="s">
        <v>159</v>
      </c>
      <c r="D98" s="27">
        <v>45887.833333333299</v>
      </c>
      <c r="E98" s="27">
        <v>45888.25</v>
      </c>
      <c r="F98" s="26" t="s">
        <v>160</v>
      </c>
    </row>
    <row r="99" spans="1:6" s="5" customFormat="1" ht="62" x14ac:dyDescent="0.35">
      <c r="A99" s="25" t="s">
        <v>59</v>
      </c>
      <c r="B99" s="25" t="s">
        <v>2</v>
      </c>
      <c r="C99" s="26" t="s">
        <v>161</v>
      </c>
      <c r="D99" s="27">
        <v>45887.833333333299</v>
      </c>
      <c r="E99" s="27">
        <v>45888.25</v>
      </c>
      <c r="F99" s="26" t="s">
        <v>162</v>
      </c>
    </row>
    <row r="100" spans="1:6" s="5" customFormat="1" ht="46.5" x14ac:dyDescent="0.35">
      <c r="A100" s="25" t="s">
        <v>59</v>
      </c>
      <c r="B100" s="25" t="s">
        <v>6</v>
      </c>
      <c r="C100" s="26" t="s">
        <v>165</v>
      </c>
      <c r="D100" s="27">
        <v>45887.833333333299</v>
      </c>
      <c r="E100" s="27">
        <v>45888.25</v>
      </c>
      <c r="F100" s="26" t="s">
        <v>166</v>
      </c>
    </row>
    <row r="101" spans="1:6" s="5" customFormat="1" ht="46.5" x14ac:dyDescent="0.35">
      <c r="A101" s="25" t="s">
        <v>27</v>
      </c>
      <c r="B101" s="25" t="s">
        <v>6</v>
      </c>
      <c r="C101" s="26" t="s">
        <v>28</v>
      </c>
      <c r="D101" s="27">
        <v>45887.875</v>
      </c>
      <c r="E101" s="27">
        <v>45888.208333333299</v>
      </c>
      <c r="F101" s="26" t="s">
        <v>29</v>
      </c>
    </row>
    <row r="102" spans="1:6" s="5" customFormat="1" ht="77.5" x14ac:dyDescent="0.35">
      <c r="A102" s="25" t="s">
        <v>110</v>
      </c>
      <c r="B102" s="25" t="s">
        <v>6</v>
      </c>
      <c r="C102" s="26" t="s">
        <v>111</v>
      </c>
      <c r="D102" s="27">
        <v>45887.833333333299</v>
      </c>
      <c r="E102" s="27">
        <v>45888.25</v>
      </c>
      <c r="F102" s="26" t="s">
        <v>112</v>
      </c>
    </row>
    <row r="103" spans="1:6" s="5" customFormat="1" ht="62" x14ac:dyDescent="0.35">
      <c r="A103" s="25" t="s">
        <v>113</v>
      </c>
      <c r="B103" s="25" t="s">
        <v>5</v>
      </c>
      <c r="C103" s="26" t="s">
        <v>114</v>
      </c>
      <c r="D103" s="27">
        <v>45887.833333333299</v>
      </c>
      <c r="E103" s="27">
        <v>45888.25</v>
      </c>
      <c r="F103" s="26" t="s">
        <v>115</v>
      </c>
    </row>
    <row r="104" spans="1:6" s="5" customFormat="1" ht="46.5" x14ac:dyDescent="0.35">
      <c r="A104" s="25" t="s">
        <v>257</v>
      </c>
      <c r="B104" s="25" t="s">
        <v>4</v>
      </c>
      <c r="C104" s="26" t="s">
        <v>258</v>
      </c>
      <c r="D104" s="27">
        <v>45887.833333333299</v>
      </c>
      <c r="E104" s="27">
        <v>45888.25</v>
      </c>
      <c r="F104" s="26" t="s">
        <v>259</v>
      </c>
    </row>
    <row r="105" spans="1:6" s="5" customFormat="1" ht="46.5" x14ac:dyDescent="0.35">
      <c r="A105" s="25" t="s">
        <v>257</v>
      </c>
      <c r="B105" s="25" t="s">
        <v>5</v>
      </c>
      <c r="C105" s="26" t="s">
        <v>268</v>
      </c>
      <c r="D105" s="27">
        <v>45887.833333333299</v>
      </c>
      <c r="E105" s="27">
        <v>45888.25</v>
      </c>
      <c r="F105" s="26" t="s">
        <v>269</v>
      </c>
    </row>
    <row r="106" spans="1:6" s="5" customFormat="1" ht="31" x14ac:dyDescent="0.35">
      <c r="A106" s="25" t="s">
        <v>282</v>
      </c>
      <c r="B106" s="25" t="s">
        <v>6</v>
      </c>
      <c r="C106" s="26" t="s">
        <v>283</v>
      </c>
      <c r="D106" s="27">
        <v>45887.833333333299</v>
      </c>
      <c r="E106" s="27">
        <v>45888.208333333299</v>
      </c>
      <c r="F106" s="26" t="s">
        <v>284</v>
      </c>
    </row>
    <row r="107" spans="1:6" s="5" customFormat="1" ht="62" x14ac:dyDescent="0.35">
      <c r="A107" s="25" t="s">
        <v>285</v>
      </c>
      <c r="B107" s="25" t="s">
        <v>7</v>
      </c>
      <c r="C107" s="26" t="s">
        <v>286</v>
      </c>
      <c r="D107" s="27">
        <v>45887.916666666701</v>
      </c>
      <c r="E107" s="27">
        <v>45888.229166666701</v>
      </c>
      <c r="F107" s="26" t="s">
        <v>287</v>
      </c>
    </row>
    <row r="108" spans="1:6" s="5" customFormat="1" ht="77.5" x14ac:dyDescent="0.35">
      <c r="A108" s="25" t="s">
        <v>285</v>
      </c>
      <c r="B108" s="25" t="s">
        <v>8</v>
      </c>
      <c r="C108" s="26" t="s">
        <v>291</v>
      </c>
      <c r="D108" s="27">
        <v>45887.916666666701</v>
      </c>
      <c r="E108" s="27">
        <v>45888.229166666701</v>
      </c>
      <c r="F108" s="26" t="s">
        <v>292</v>
      </c>
    </row>
    <row r="109" spans="1:6" s="5" customFormat="1" ht="77.5" x14ac:dyDescent="0.35">
      <c r="A109" s="25" t="s">
        <v>285</v>
      </c>
      <c r="B109" s="25" t="s">
        <v>8</v>
      </c>
      <c r="C109" s="26" t="s">
        <v>296</v>
      </c>
      <c r="D109" s="27">
        <v>45887.916666666701</v>
      </c>
      <c r="E109" s="27">
        <v>45888.229166666701</v>
      </c>
      <c r="F109" s="26" t="s">
        <v>297</v>
      </c>
    </row>
    <row r="110" spans="1:6" s="5" customFormat="1" ht="62" x14ac:dyDescent="0.35">
      <c r="A110" s="25" t="s">
        <v>285</v>
      </c>
      <c r="B110" s="25" t="s">
        <v>7</v>
      </c>
      <c r="C110" s="26" t="s">
        <v>306</v>
      </c>
      <c r="D110" s="27">
        <v>45887.916666666701</v>
      </c>
      <c r="E110" s="27">
        <v>45888.229166666701</v>
      </c>
      <c r="F110" s="26" t="s">
        <v>307</v>
      </c>
    </row>
    <row r="111" spans="1:6" s="5" customFormat="1" ht="77.5" x14ac:dyDescent="0.35">
      <c r="A111" s="25" t="s">
        <v>285</v>
      </c>
      <c r="B111" s="25" t="s">
        <v>8</v>
      </c>
      <c r="C111" s="26" t="s">
        <v>308</v>
      </c>
      <c r="D111" s="27">
        <v>45887.916666666701</v>
      </c>
      <c r="E111" s="27">
        <v>45888.229166666701</v>
      </c>
      <c r="F111" s="26" t="s">
        <v>309</v>
      </c>
    </row>
    <row r="112" spans="1:6" s="5" customFormat="1" ht="77.5" x14ac:dyDescent="0.35">
      <c r="A112" s="25" t="s">
        <v>285</v>
      </c>
      <c r="B112" s="25" t="s">
        <v>8</v>
      </c>
      <c r="C112" s="26" t="s">
        <v>310</v>
      </c>
      <c r="D112" s="27">
        <v>45887.916666666701</v>
      </c>
      <c r="E112" s="27">
        <v>45888.229166666701</v>
      </c>
      <c r="F112" s="26" t="s">
        <v>311</v>
      </c>
    </row>
    <row r="113" spans="1:6" s="5" customFormat="1" ht="62" x14ac:dyDescent="0.35">
      <c r="A113" s="25" t="s">
        <v>298</v>
      </c>
      <c r="B113" s="25" t="s">
        <v>4</v>
      </c>
      <c r="C113" s="26" t="s">
        <v>299</v>
      </c>
      <c r="D113" s="27">
        <v>45887.916666666701</v>
      </c>
      <c r="E113" s="27">
        <v>45888.208333333299</v>
      </c>
      <c r="F113" s="26" t="s">
        <v>300</v>
      </c>
    </row>
    <row r="114" spans="1:6" s="5" customFormat="1" ht="46.5" x14ac:dyDescent="0.35">
      <c r="A114" s="25" t="s">
        <v>248</v>
      </c>
      <c r="B114" s="25" t="s">
        <v>2</v>
      </c>
      <c r="C114" s="26" t="s">
        <v>249</v>
      </c>
      <c r="D114" s="27">
        <v>45887.875</v>
      </c>
      <c r="E114" s="27">
        <v>45888.25</v>
      </c>
      <c r="F114" s="26" t="s">
        <v>250</v>
      </c>
    </row>
    <row r="115" spans="1:6" s="5" customFormat="1" ht="46.5" x14ac:dyDescent="0.35">
      <c r="A115" s="25" t="s">
        <v>237</v>
      </c>
      <c r="B115" s="25" t="s">
        <v>4</v>
      </c>
      <c r="C115" s="26" t="s">
        <v>238</v>
      </c>
      <c r="D115" s="27">
        <v>45887.875</v>
      </c>
      <c r="E115" s="27">
        <v>45888.25</v>
      </c>
      <c r="F115" s="26" t="s">
        <v>239</v>
      </c>
    </row>
    <row r="116" spans="1:6" s="5" customFormat="1" ht="46.5" x14ac:dyDescent="0.35">
      <c r="A116" s="25" t="s">
        <v>237</v>
      </c>
      <c r="B116" s="25" t="s">
        <v>4</v>
      </c>
      <c r="C116" s="26" t="s">
        <v>301</v>
      </c>
      <c r="D116" s="27">
        <v>45887.916666666701</v>
      </c>
      <c r="E116" s="27">
        <v>45888.229166666701</v>
      </c>
      <c r="F116" s="26" t="s">
        <v>302</v>
      </c>
    </row>
    <row r="117" spans="1:6" s="5" customFormat="1" ht="77.5" x14ac:dyDescent="0.35">
      <c r="A117" s="25" t="s">
        <v>62</v>
      </c>
      <c r="B117" s="25" t="s">
        <v>2</v>
      </c>
      <c r="C117" s="26" t="s">
        <v>63</v>
      </c>
      <c r="D117" s="27">
        <v>45887.927083333299</v>
      </c>
      <c r="E117" s="27">
        <v>45888.25</v>
      </c>
      <c r="F117" s="26" t="s">
        <v>64</v>
      </c>
    </row>
    <row r="118" spans="1:6" s="5" customFormat="1" ht="77.5" x14ac:dyDescent="0.35">
      <c r="A118" s="25" t="s">
        <v>62</v>
      </c>
      <c r="B118" s="25" t="s">
        <v>6</v>
      </c>
      <c r="C118" s="26" t="s">
        <v>65</v>
      </c>
      <c r="D118" s="27">
        <v>45887.927083333299</v>
      </c>
      <c r="E118" s="27">
        <v>45888.25</v>
      </c>
      <c r="F118" s="26" t="s">
        <v>66</v>
      </c>
    </row>
    <row r="119" spans="1:6" s="5" customFormat="1" ht="46.5" x14ac:dyDescent="0.35">
      <c r="A119" s="25" t="s">
        <v>62</v>
      </c>
      <c r="B119" s="25" t="s">
        <v>6</v>
      </c>
      <c r="C119" s="26" t="s">
        <v>67</v>
      </c>
      <c r="D119" s="27">
        <v>45887.927083333299</v>
      </c>
      <c r="E119" s="27">
        <v>45888.208333333299</v>
      </c>
      <c r="F119" s="26" t="s">
        <v>68</v>
      </c>
    </row>
    <row r="120" spans="1:6" s="5" customFormat="1" ht="46.5" x14ac:dyDescent="0.35">
      <c r="A120" s="25" t="s">
        <v>62</v>
      </c>
      <c r="B120" s="25" t="s">
        <v>6</v>
      </c>
      <c r="C120" s="26" t="s">
        <v>69</v>
      </c>
      <c r="D120" s="27">
        <v>45887.927083333299</v>
      </c>
      <c r="E120" s="27">
        <v>45888.208333333299</v>
      </c>
      <c r="F120" s="26" t="s">
        <v>68</v>
      </c>
    </row>
    <row r="121" spans="1:6" s="5" customFormat="1" ht="62" x14ac:dyDescent="0.35">
      <c r="A121" s="25" t="s">
        <v>347</v>
      </c>
      <c r="B121" s="25" t="s">
        <v>2</v>
      </c>
      <c r="C121" s="26" t="s">
        <v>348</v>
      </c>
      <c r="D121" s="27">
        <v>45887.916666666701</v>
      </c>
      <c r="E121" s="27">
        <v>45888.25</v>
      </c>
      <c r="F121" s="26" t="s">
        <v>346</v>
      </c>
    </row>
    <row r="122" spans="1:6" s="5" customFormat="1" ht="62" x14ac:dyDescent="0.35">
      <c r="A122" s="25" t="s">
        <v>347</v>
      </c>
      <c r="B122" s="25" t="s">
        <v>2</v>
      </c>
      <c r="C122" s="26" t="s">
        <v>349</v>
      </c>
      <c r="D122" s="27">
        <v>45887.916666666701</v>
      </c>
      <c r="E122" s="27">
        <v>45888.25</v>
      </c>
      <c r="F122" s="26" t="s">
        <v>346</v>
      </c>
    </row>
    <row r="123" spans="1:6" s="5" customFormat="1" ht="77.5" x14ac:dyDescent="0.35">
      <c r="A123" s="25" t="s">
        <v>347</v>
      </c>
      <c r="B123" s="25" t="s">
        <v>6</v>
      </c>
      <c r="C123" s="26" t="s">
        <v>357</v>
      </c>
      <c r="D123" s="27">
        <v>45887.875</v>
      </c>
      <c r="E123" s="27">
        <v>45888.25</v>
      </c>
      <c r="F123" s="26" t="s">
        <v>358</v>
      </c>
    </row>
    <row r="124" spans="1:6" s="5" customFormat="1" ht="139.5" x14ac:dyDescent="0.35">
      <c r="A124" s="25" t="s">
        <v>322</v>
      </c>
      <c r="B124" s="25" t="s">
        <v>18</v>
      </c>
      <c r="C124" s="26" t="s">
        <v>323</v>
      </c>
      <c r="D124" s="27">
        <v>45823.833333333299</v>
      </c>
      <c r="E124" s="27">
        <v>45916.291666666701</v>
      </c>
      <c r="F124" s="26" t="s">
        <v>324</v>
      </c>
    </row>
    <row r="125" spans="1:6" s="5" customFormat="1" ht="93" x14ac:dyDescent="0.35">
      <c r="A125" s="25" t="s">
        <v>322</v>
      </c>
      <c r="B125" s="25" t="s">
        <v>2</v>
      </c>
      <c r="C125" s="26" t="s">
        <v>333</v>
      </c>
      <c r="D125" s="27">
        <v>45887.875</v>
      </c>
      <c r="E125" s="27">
        <v>45888.25</v>
      </c>
      <c r="F125" s="26" t="s">
        <v>334</v>
      </c>
    </row>
    <row r="126" spans="1:6" s="5" customFormat="1" ht="93" x14ac:dyDescent="0.35">
      <c r="A126" s="25" t="s">
        <v>322</v>
      </c>
      <c r="B126" s="25" t="s">
        <v>2</v>
      </c>
      <c r="C126" s="26" t="s">
        <v>335</v>
      </c>
      <c r="D126" s="27">
        <v>45887.875</v>
      </c>
      <c r="E126" s="27">
        <v>45888.25</v>
      </c>
      <c r="F126" s="26" t="s">
        <v>334</v>
      </c>
    </row>
    <row r="127" spans="1:6" s="5" customFormat="1" ht="77.5" x14ac:dyDescent="0.35">
      <c r="A127" s="25" t="s">
        <v>322</v>
      </c>
      <c r="B127" s="25" t="s">
        <v>5</v>
      </c>
      <c r="C127" s="26" t="s">
        <v>350</v>
      </c>
      <c r="D127" s="27">
        <v>45887.875</v>
      </c>
      <c r="E127" s="27">
        <v>45888.25</v>
      </c>
      <c r="F127" s="26" t="s">
        <v>351</v>
      </c>
    </row>
    <row r="128" spans="1:6" s="5" customFormat="1" ht="46.5" x14ac:dyDescent="0.35">
      <c r="A128" s="25" t="s">
        <v>197</v>
      </c>
      <c r="B128" s="25" t="s">
        <v>6</v>
      </c>
      <c r="C128" s="26" t="s">
        <v>198</v>
      </c>
      <c r="D128" s="27">
        <v>45887.875</v>
      </c>
      <c r="E128" s="27">
        <v>45888.25</v>
      </c>
      <c r="F128" s="26" t="s">
        <v>199</v>
      </c>
    </row>
    <row r="129" spans="1:6" s="5" customFormat="1" ht="46.5" x14ac:dyDescent="0.35">
      <c r="A129" s="25" t="s">
        <v>197</v>
      </c>
      <c r="B129" s="25" t="s">
        <v>6</v>
      </c>
      <c r="C129" s="26" t="s">
        <v>200</v>
      </c>
      <c r="D129" s="27">
        <v>45887.875</v>
      </c>
      <c r="E129" s="27">
        <v>45888.25</v>
      </c>
      <c r="F129" s="26" t="s">
        <v>199</v>
      </c>
    </row>
    <row r="130" spans="1:6" s="5" customFormat="1" ht="46.5" x14ac:dyDescent="0.35">
      <c r="A130" s="25" t="s">
        <v>197</v>
      </c>
      <c r="B130" s="25" t="s">
        <v>6</v>
      </c>
      <c r="C130" s="26" t="s">
        <v>201</v>
      </c>
      <c r="D130" s="27">
        <v>45887.875</v>
      </c>
      <c r="E130" s="27">
        <v>45888.25</v>
      </c>
      <c r="F130" s="26" t="s">
        <v>199</v>
      </c>
    </row>
    <row r="131" spans="1:6" s="5" customFormat="1" ht="46.5" x14ac:dyDescent="0.35">
      <c r="A131" s="25" t="s">
        <v>197</v>
      </c>
      <c r="B131" s="25" t="s">
        <v>6</v>
      </c>
      <c r="C131" s="26" t="s">
        <v>232</v>
      </c>
      <c r="D131" s="27">
        <v>45887.875</v>
      </c>
      <c r="E131" s="27">
        <v>45888.208333333299</v>
      </c>
      <c r="F131" s="26" t="s">
        <v>233</v>
      </c>
    </row>
    <row r="132" spans="1:6" s="5" customFormat="1" ht="46.5" x14ac:dyDescent="0.35">
      <c r="A132" s="25" t="s">
        <v>222</v>
      </c>
      <c r="B132" s="25" t="s">
        <v>4</v>
      </c>
      <c r="C132" s="26" t="s">
        <v>223</v>
      </c>
      <c r="D132" s="27">
        <v>45887.875</v>
      </c>
      <c r="E132" s="27">
        <v>45888.25</v>
      </c>
      <c r="F132" s="26" t="s">
        <v>224</v>
      </c>
    </row>
    <row r="133" spans="1:6" s="5" customFormat="1" ht="46.5" x14ac:dyDescent="0.35">
      <c r="A133" s="25" t="s">
        <v>222</v>
      </c>
      <c r="B133" s="25" t="s">
        <v>5</v>
      </c>
      <c r="C133" s="26" t="s">
        <v>225</v>
      </c>
      <c r="D133" s="27">
        <v>45887.875</v>
      </c>
      <c r="E133" s="27">
        <v>45888.208333333299</v>
      </c>
      <c r="F133" s="26" t="s">
        <v>226</v>
      </c>
    </row>
    <row r="134" spans="1:6" s="5" customFormat="1" ht="46.5" x14ac:dyDescent="0.35">
      <c r="A134" s="25" t="s">
        <v>222</v>
      </c>
      <c r="B134" s="25" t="s">
        <v>5</v>
      </c>
      <c r="C134" s="26" t="s">
        <v>227</v>
      </c>
      <c r="D134" s="27">
        <v>45887.875</v>
      </c>
      <c r="E134" s="27">
        <v>45888.208333333299</v>
      </c>
      <c r="F134" s="26" t="s">
        <v>226</v>
      </c>
    </row>
    <row r="135" spans="1:6" s="5" customFormat="1" ht="46.5" x14ac:dyDescent="0.35">
      <c r="A135" s="25" t="s">
        <v>192</v>
      </c>
      <c r="B135" s="25" t="s">
        <v>6</v>
      </c>
      <c r="C135" s="26" t="s">
        <v>193</v>
      </c>
      <c r="D135" s="27">
        <v>45804.208333333299</v>
      </c>
      <c r="E135" s="27">
        <v>46143.208333333299</v>
      </c>
      <c r="F135" s="26" t="s">
        <v>194</v>
      </c>
    </row>
    <row r="136" spans="1:6" s="5" customFormat="1" ht="46.5" x14ac:dyDescent="0.35">
      <c r="A136" s="25" t="s">
        <v>173</v>
      </c>
      <c r="B136" s="25" t="s">
        <v>6</v>
      </c>
      <c r="C136" s="26" t="s">
        <v>174</v>
      </c>
      <c r="D136" s="27">
        <v>45887.875</v>
      </c>
      <c r="E136" s="27">
        <v>45888.25</v>
      </c>
      <c r="F136" s="26" t="s">
        <v>175</v>
      </c>
    </row>
    <row r="137" spans="1:6" s="5" customFormat="1" ht="46.5" x14ac:dyDescent="0.35">
      <c r="A137" s="25" t="s">
        <v>173</v>
      </c>
      <c r="B137" s="25" t="s">
        <v>6</v>
      </c>
      <c r="C137" s="26" t="s">
        <v>187</v>
      </c>
      <c r="D137" s="27">
        <v>45887.958333333299</v>
      </c>
      <c r="E137" s="27">
        <v>45888.208333333299</v>
      </c>
      <c r="F137" s="26" t="s">
        <v>188</v>
      </c>
    </row>
    <row r="138" spans="1:6" s="5" customFormat="1" ht="46.5" x14ac:dyDescent="0.35">
      <c r="A138" s="25" t="s">
        <v>173</v>
      </c>
      <c r="B138" s="25" t="s">
        <v>6</v>
      </c>
      <c r="C138" s="26" t="s">
        <v>189</v>
      </c>
      <c r="D138" s="27">
        <v>45887.958333333299</v>
      </c>
      <c r="E138" s="27">
        <v>45888.208333333299</v>
      </c>
      <c r="F138" s="26" t="s">
        <v>188</v>
      </c>
    </row>
    <row r="139" spans="1:6" s="5" customFormat="1" ht="46.5" x14ac:dyDescent="0.35">
      <c r="A139" s="25" t="s">
        <v>173</v>
      </c>
      <c r="B139" s="25" t="s">
        <v>6</v>
      </c>
      <c r="C139" s="26" t="s">
        <v>190</v>
      </c>
      <c r="D139" s="27">
        <v>45887.958333333299</v>
      </c>
      <c r="E139" s="27">
        <v>45888.208333333299</v>
      </c>
      <c r="F139" s="26" t="s">
        <v>188</v>
      </c>
    </row>
    <row r="140" spans="1:6" s="5" customFormat="1" ht="46.5" x14ac:dyDescent="0.35">
      <c r="A140" s="25" t="s">
        <v>173</v>
      </c>
      <c r="B140" s="25" t="s">
        <v>6</v>
      </c>
      <c r="C140" s="26" t="s">
        <v>191</v>
      </c>
      <c r="D140" s="27">
        <v>45887.958333333299</v>
      </c>
      <c r="E140" s="27">
        <v>45888.208333333299</v>
      </c>
      <c r="F140" s="26" t="s">
        <v>188</v>
      </c>
    </row>
    <row r="141" spans="1:6" s="5" customFormat="1" ht="46.5" x14ac:dyDescent="0.35">
      <c r="A141" s="25" t="s">
        <v>173</v>
      </c>
      <c r="B141" s="25" t="s">
        <v>2</v>
      </c>
      <c r="C141" s="26" t="s">
        <v>220</v>
      </c>
      <c r="D141" s="27">
        <v>45887.916666666701</v>
      </c>
      <c r="E141" s="27">
        <v>45888.25</v>
      </c>
      <c r="F141" s="26" t="s">
        <v>221</v>
      </c>
    </row>
    <row r="142" spans="1:6" s="5" customFormat="1" ht="46.5" x14ac:dyDescent="0.35">
      <c r="A142" s="25" t="s">
        <v>173</v>
      </c>
      <c r="B142" s="25" t="s">
        <v>2</v>
      </c>
      <c r="C142" s="26" t="s">
        <v>234</v>
      </c>
      <c r="D142" s="27">
        <v>45887.916666666701</v>
      </c>
      <c r="E142" s="27">
        <v>45888.25</v>
      </c>
      <c r="F142" s="26" t="s">
        <v>235</v>
      </c>
    </row>
    <row r="143" spans="1:6" s="5" customFormat="1" ht="46.5" x14ac:dyDescent="0.35">
      <c r="A143" s="25" t="s">
        <v>173</v>
      </c>
      <c r="B143" s="25" t="s">
        <v>6</v>
      </c>
      <c r="C143" s="26" t="s">
        <v>236</v>
      </c>
      <c r="D143" s="27">
        <v>45887.916666666701</v>
      </c>
      <c r="E143" s="27">
        <v>45888.25</v>
      </c>
      <c r="F143" s="26" t="s">
        <v>235</v>
      </c>
    </row>
    <row r="144" spans="1:6" s="5" customFormat="1" ht="77.5" x14ac:dyDescent="0.35">
      <c r="A144" s="25" t="s">
        <v>173</v>
      </c>
      <c r="B144" s="25" t="s">
        <v>6</v>
      </c>
      <c r="C144" s="26" t="s">
        <v>336</v>
      </c>
      <c r="D144" s="27">
        <v>45887.875</v>
      </c>
      <c r="E144" s="27">
        <v>45888.25</v>
      </c>
      <c r="F144" s="26" t="s">
        <v>337</v>
      </c>
    </row>
    <row r="145" spans="1:6" s="5" customFormat="1" ht="62" x14ac:dyDescent="0.35">
      <c r="A145" s="25" t="s">
        <v>173</v>
      </c>
      <c r="B145" s="25" t="s">
        <v>2</v>
      </c>
      <c r="C145" s="26" t="s">
        <v>345</v>
      </c>
      <c r="D145" s="27">
        <v>45887.916666666701</v>
      </c>
      <c r="E145" s="27">
        <v>45888.25</v>
      </c>
      <c r="F145" s="26" t="s">
        <v>346</v>
      </c>
    </row>
    <row r="146" spans="1:6" s="5" customFormat="1" ht="77.5" x14ac:dyDescent="0.35">
      <c r="A146" s="25" t="s">
        <v>173</v>
      </c>
      <c r="B146" s="25" t="s">
        <v>2</v>
      </c>
      <c r="C146" s="26" t="s">
        <v>367</v>
      </c>
      <c r="D146" s="27">
        <v>45887.875</v>
      </c>
      <c r="E146" s="27">
        <v>45888.25</v>
      </c>
      <c r="F146" s="26" t="s">
        <v>368</v>
      </c>
    </row>
    <row r="147" spans="1:6" s="5" customFormat="1" ht="46.5" x14ac:dyDescent="0.35">
      <c r="A147" s="25" t="s">
        <v>180</v>
      </c>
      <c r="B147" s="25" t="s">
        <v>7</v>
      </c>
      <c r="C147" s="26" t="s">
        <v>181</v>
      </c>
      <c r="D147" s="27">
        <v>45887.958333333299</v>
      </c>
      <c r="E147" s="27">
        <v>45888.208333333299</v>
      </c>
      <c r="F147" s="26" t="s">
        <v>177</v>
      </c>
    </row>
    <row r="148" spans="1:6" s="5" customFormat="1" ht="46.5" x14ac:dyDescent="0.35">
      <c r="A148" s="25" t="s">
        <v>180</v>
      </c>
      <c r="B148" s="25" t="s">
        <v>7</v>
      </c>
      <c r="C148" s="26" t="s">
        <v>182</v>
      </c>
      <c r="D148" s="27">
        <v>45887.958333333299</v>
      </c>
      <c r="E148" s="27">
        <v>45888.208333333299</v>
      </c>
      <c r="F148" s="26" t="s">
        <v>177</v>
      </c>
    </row>
    <row r="149" spans="1:6" s="5" customFormat="1" ht="31" x14ac:dyDescent="0.35">
      <c r="A149" s="25" t="s">
        <v>180</v>
      </c>
      <c r="B149" s="25" t="s">
        <v>7</v>
      </c>
      <c r="C149" s="26" t="s">
        <v>202</v>
      </c>
      <c r="D149" s="27">
        <v>45887.875</v>
      </c>
      <c r="E149" s="27">
        <v>45888.25</v>
      </c>
      <c r="F149" s="26" t="s">
        <v>203</v>
      </c>
    </row>
    <row r="150" spans="1:6" s="5" customFormat="1" ht="46.5" x14ac:dyDescent="0.35">
      <c r="A150" s="25" t="s">
        <v>180</v>
      </c>
      <c r="B150" s="25" t="s">
        <v>8</v>
      </c>
      <c r="C150" s="26" t="s">
        <v>214</v>
      </c>
      <c r="D150" s="27">
        <v>45887.875</v>
      </c>
      <c r="E150" s="27">
        <v>45888.25</v>
      </c>
      <c r="F150" s="26" t="s">
        <v>215</v>
      </c>
    </row>
    <row r="151" spans="1:6" s="5" customFormat="1" ht="46.5" x14ac:dyDescent="0.35">
      <c r="A151" s="25" t="s">
        <v>180</v>
      </c>
      <c r="B151" s="25" t="s">
        <v>8</v>
      </c>
      <c r="C151" s="26" t="s">
        <v>216</v>
      </c>
      <c r="D151" s="27">
        <v>45887.875</v>
      </c>
      <c r="E151" s="27">
        <v>45888.25</v>
      </c>
      <c r="F151" s="26" t="s">
        <v>215</v>
      </c>
    </row>
    <row r="152" spans="1:6" s="5" customFormat="1" ht="46.5" x14ac:dyDescent="0.35">
      <c r="A152" s="25" t="s">
        <v>178</v>
      </c>
      <c r="B152" s="25" t="s">
        <v>5</v>
      </c>
      <c r="C152" s="26" t="s">
        <v>179</v>
      </c>
      <c r="D152" s="27">
        <v>45887.875</v>
      </c>
      <c r="E152" s="27">
        <v>45888.208333333299</v>
      </c>
      <c r="F152" s="26" t="s">
        <v>177</v>
      </c>
    </row>
    <row r="153" spans="1:6" s="5" customFormat="1" ht="31" x14ac:dyDescent="0.35">
      <c r="A153" s="25" t="s">
        <v>183</v>
      </c>
      <c r="B153" s="25" t="s">
        <v>2</v>
      </c>
      <c r="C153" s="26" t="s">
        <v>184</v>
      </c>
      <c r="D153" s="27">
        <v>45887.916666666701</v>
      </c>
      <c r="E153" s="27">
        <v>45888.208333333299</v>
      </c>
      <c r="F153" s="26" t="s">
        <v>185</v>
      </c>
    </row>
    <row r="154" spans="1:6" s="5" customFormat="1" ht="31" x14ac:dyDescent="0.35">
      <c r="A154" s="25" t="s">
        <v>183</v>
      </c>
      <c r="B154" s="25" t="s">
        <v>2</v>
      </c>
      <c r="C154" s="26" t="s">
        <v>186</v>
      </c>
      <c r="D154" s="27">
        <v>45887.916666666701</v>
      </c>
      <c r="E154" s="27">
        <v>45888.208333333299</v>
      </c>
      <c r="F154" s="26" t="s">
        <v>185</v>
      </c>
    </row>
    <row r="155" spans="1:6" s="5" customFormat="1" ht="93" x14ac:dyDescent="0.35">
      <c r="A155" s="25" t="s">
        <v>107</v>
      </c>
      <c r="B155" s="25" t="s">
        <v>5</v>
      </c>
      <c r="C155" s="26" t="s">
        <v>108</v>
      </c>
      <c r="D155" s="27">
        <v>45887.833333333299</v>
      </c>
      <c r="E155" s="27">
        <v>45888.25</v>
      </c>
      <c r="F155" s="26" t="s">
        <v>109</v>
      </c>
    </row>
    <row r="156" spans="1:6" s="5" customFormat="1" ht="93" x14ac:dyDescent="0.35">
      <c r="A156" s="25" t="s">
        <v>107</v>
      </c>
      <c r="B156" s="25" t="s">
        <v>4</v>
      </c>
      <c r="C156" s="26" t="s">
        <v>132</v>
      </c>
      <c r="D156" s="27">
        <v>45887.833333333299</v>
      </c>
      <c r="E156" s="27">
        <v>45888.25</v>
      </c>
      <c r="F156" s="26" t="s">
        <v>133</v>
      </c>
    </row>
    <row r="157" spans="1:6" s="5" customFormat="1" ht="46.5" x14ac:dyDescent="0.35">
      <c r="A157" s="25" t="s">
        <v>107</v>
      </c>
      <c r="B157" s="25" t="s">
        <v>4</v>
      </c>
      <c r="C157" s="26" t="s">
        <v>176</v>
      </c>
      <c r="D157" s="27">
        <v>45887.875</v>
      </c>
      <c r="E157" s="27">
        <v>45888.208333333299</v>
      </c>
      <c r="F157" s="26" t="s">
        <v>177</v>
      </c>
    </row>
    <row r="158" spans="1:6" s="5" customFormat="1" ht="31" x14ac:dyDescent="0.35">
      <c r="A158" s="25" t="s">
        <v>107</v>
      </c>
      <c r="B158" s="25" t="s">
        <v>5</v>
      </c>
      <c r="C158" s="26" t="s">
        <v>195</v>
      </c>
      <c r="D158" s="27">
        <v>45684.208333333299</v>
      </c>
      <c r="E158" s="27">
        <v>46143.25</v>
      </c>
      <c r="F158" s="26" t="s">
        <v>196</v>
      </c>
    </row>
    <row r="159" spans="1:6" s="5" customFormat="1" ht="46.5" x14ac:dyDescent="0.35">
      <c r="A159" s="25" t="s">
        <v>107</v>
      </c>
      <c r="B159" s="25" t="s">
        <v>4</v>
      </c>
      <c r="C159" s="26" t="s">
        <v>207</v>
      </c>
      <c r="D159" s="27">
        <v>45887.875</v>
      </c>
      <c r="E159" s="27">
        <v>45888.25</v>
      </c>
      <c r="F159" s="26" t="s">
        <v>208</v>
      </c>
    </row>
    <row r="160" spans="1:6" s="5" customFormat="1" ht="46.5" x14ac:dyDescent="0.35">
      <c r="A160" s="25" t="s">
        <v>107</v>
      </c>
      <c r="B160" s="25" t="s">
        <v>4</v>
      </c>
      <c r="C160" s="26" t="s">
        <v>209</v>
      </c>
      <c r="D160" s="27">
        <v>45887.875</v>
      </c>
      <c r="E160" s="27">
        <v>45888.25</v>
      </c>
      <c r="F160" s="26" t="s">
        <v>208</v>
      </c>
    </row>
    <row r="161" spans="1:6" s="5" customFormat="1" ht="46.5" x14ac:dyDescent="0.35">
      <c r="A161" s="25" t="s">
        <v>107</v>
      </c>
      <c r="B161" s="25" t="s">
        <v>2</v>
      </c>
      <c r="C161" s="26" t="s">
        <v>210</v>
      </c>
      <c r="D161" s="27">
        <v>45887.916666666701</v>
      </c>
      <c r="E161" s="27">
        <v>45888.25</v>
      </c>
      <c r="F161" s="26" t="s">
        <v>208</v>
      </c>
    </row>
    <row r="162" spans="1:6" s="5" customFormat="1" ht="46.5" x14ac:dyDescent="0.35">
      <c r="A162" s="25" t="s">
        <v>107</v>
      </c>
      <c r="B162" s="25" t="s">
        <v>4</v>
      </c>
      <c r="C162" s="26" t="s">
        <v>211</v>
      </c>
      <c r="D162" s="27">
        <v>45887.916666666701</v>
      </c>
      <c r="E162" s="27">
        <v>45888.25</v>
      </c>
      <c r="F162" s="26" t="s">
        <v>208</v>
      </c>
    </row>
    <row r="163" spans="1:6" s="5" customFormat="1" ht="46.5" x14ac:dyDescent="0.35">
      <c r="A163" s="25" t="s">
        <v>107</v>
      </c>
      <c r="B163" s="25" t="s">
        <v>5</v>
      </c>
      <c r="C163" s="26" t="s">
        <v>230</v>
      </c>
      <c r="D163" s="27">
        <v>45887.875</v>
      </c>
      <c r="E163" s="27">
        <v>45888.25</v>
      </c>
      <c r="F163" s="26" t="s">
        <v>231</v>
      </c>
    </row>
    <row r="164" spans="1:6" s="5" customFormat="1" ht="77.5" x14ac:dyDescent="0.35">
      <c r="A164" s="25" t="s">
        <v>101</v>
      </c>
      <c r="B164" s="25" t="s">
        <v>8</v>
      </c>
      <c r="C164" s="26" t="s">
        <v>102</v>
      </c>
      <c r="D164" s="27">
        <v>45887.833333333299</v>
      </c>
      <c r="E164" s="27">
        <v>45888.25</v>
      </c>
      <c r="F164" s="26" t="s">
        <v>103</v>
      </c>
    </row>
    <row r="165" spans="1:6" s="5" customFormat="1" ht="62" x14ac:dyDescent="0.35">
      <c r="A165" s="25" t="s">
        <v>101</v>
      </c>
      <c r="B165" s="25" t="s">
        <v>7</v>
      </c>
      <c r="C165" s="26" t="s">
        <v>163</v>
      </c>
      <c r="D165" s="27">
        <v>45887.833333333299</v>
      </c>
      <c r="E165" s="27">
        <v>45888.25</v>
      </c>
      <c r="F165" s="26" t="s">
        <v>164</v>
      </c>
    </row>
    <row r="166" spans="1:6" s="5" customFormat="1" ht="46.5" x14ac:dyDescent="0.35">
      <c r="A166" s="25" t="s">
        <v>204</v>
      </c>
      <c r="B166" s="25" t="s">
        <v>5</v>
      </c>
      <c r="C166" s="26" t="s">
        <v>205</v>
      </c>
      <c r="D166" s="27">
        <v>45887.916666666701</v>
      </c>
      <c r="E166" s="27">
        <v>45888.208333333299</v>
      </c>
      <c r="F166" s="26" t="s">
        <v>206</v>
      </c>
    </row>
    <row r="167" spans="1:6" s="5" customFormat="1" ht="31" x14ac:dyDescent="0.35">
      <c r="A167" s="25" t="s">
        <v>204</v>
      </c>
      <c r="B167" s="25" t="s">
        <v>5</v>
      </c>
      <c r="C167" s="26" t="s">
        <v>212</v>
      </c>
      <c r="D167" s="27">
        <v>45887.833333333299</v>
      </c>
      <c r="E167" s="27">
        <v>45888.208333333299</v>
      </c>
      <c r="F167" s="26" t="s">
        <v>213</v>
      </c>
    </row>
    <row r="168" spans="1:6" s="5" customFormat="1" ht="31" x14ac:dyDescent="0.35">
      <c r="A168" s="25" t="s">
        <v>217</v>
      </c>
      <c r="B168" s="25" t="s">
        <v>6</v>
      </c>
      <c r="C168" s="26" t="s">
        <v>218</v>
      </c>
      <c r="D168" s="27">
        <v>45887.833333333299</v>
      </c>
      <c r="E168" s="27">
        <v>45888.25</v>
      </c>
      <c r="F168" s="26" t="s">
        <v>219</v>
      </c>
    </row>
    <row r="169" spans="1:6" s="5" customFormat="1" ht="46.5" x14ac:dyDescent="0.35">
      <c r="A169" s="25" t="s">
        <v>170</v>
      </c>
      <c r="B169" s="25" t="s">
        <v>4</v>
      </c>
      <c r="C169" s="26" t="s">
        <v>171</v>
      </c>
      <c r="D169" s="27">
        <v>44936.875</v>
      </c>
      <c r="E169" s="27">
        <v>46060.208333333299</v>
      </c>
      <c r="F169" s="26" t="s">
        <v>172</v>
      </c>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69">
      <sortCondition ref="A2:A82"/>
    </sortState>
  </autoFilter>
  <mergeCells count="1">
    <mergeCell ref="A1:F1"/>
  </mergeCells>
  <conditionalFormatting sqref="A3:F175">
    <cfRule type="expression" dxfId="2"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Tuesday</vt:lpstr>
      <vt:lpstr>Wednesday</vt:lpstr>
      <vt:lpstr>Thursday</vt:lpstr>
      <vt:lpstr>Friday</vt:lpstr>
      <vt:lpstr>Saturday</vt:lpstr>
      <vt:lpstr>Sunday</vt:lpstr>
      <vt:lpstr>Monday</vt:lpstr>
      <vt:lpstr>Direction</vt:lpstr>
      <vt:lpstr>Tuesday!Print_Area</vt:lpstr>
      <vt:lpstr>Tuesday!Print_Titles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2025-08-12T14:25:02Z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