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DFE029E8-0170-420B-8E7C-9DD66760DD35}"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Friday!$A$2:$F$168</definedName>
    <definedName name="_xlnm._FilterDatabase" localSheetId="5" hidden="1">Monday!$A$2:$F$179</definedName>
    <definedName name="_xlnm._FilterDatabase" localSheetId="3" hidden="1">Saturday!$A$2:$F$191</definedName>
    <definedName name="_xlnm._FilterDatabase" localSheetId="4" hidden="1">Sunday!$A$2:$F$178</definedName>
    <definedName name="_xlnm._FilterDatabase" localSheetId="8" hidden="1">Thursday!$A$2:$F$82</definedName>
    <definedName name="_xlnm._FilterDatabase" localSheetId="6" hidden="1">Tuesday!$A$2:$F$190</definedName>
    <definedName name="_xlnm._FilterDatabase" localSheetId="7" hidden="1">Wednesday!$A$2:$F$87</definedName>
    <definedName name="Direction">'Data Listing'!$A$1:$A$7</definedName>
    <definedName name="_xlnm.Print_Area" localSheetId="2">Friday!$A:$F</definedName>
    <definedName name="_xlnm.Print_Titles" localSheetId="2">Friday!$1:$1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<sst xmlns="http://schemas.openxmlformats.org/spreadsheetml/2006/main" count="4013" uniqueCount="896">
  <si>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</si>
  <si>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</si>
  <si>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</si>
  <si>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</si>
  <si>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</si>
  <si>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</si>
  <si>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</si>
  <si>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</si>
  <si>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</si>
  <si>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</si>
  <si>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</si>
  <si>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</si>
  <si>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</si>
  <si>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</si>
  <si>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</si>
  <si>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</si>
  <si>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</si>
  <si>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</si>
  <si>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</si>
  <si>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Cucumber Lane Roundabout to A1064 Acle Roundabout carriageway closure</t>
  </si>
  <si>
    <t>Overall Scheme Details: A47 both directions
Blofield to Acle - Carriageway closures, static lane closures and narrow lanes for carriageway construction on behalf of National Highways</t>
  </si>
  <si>
    <t>A47 both directions Hodney Road Roundabout to Eye Green Roundabout carriageway closure</t>
  </si>
  <si>
    <t>Overall Scheme Details: A47 both directions 
Peterborough to King's Lynn - carriageway closure and diversion route for construction improvement/upgrade on behalf of National Highways</t>
  </si>
  <si>
    <t>A11</t>
  </si>
  <si>
    <t>A11 southbound Thickthorn Interchange to Station Lane Jct carriageway closure</t>
  </si>
  <si>
    <t>Overall Scheme Details: A11 both directions 
Wymondham to Cringleford  - carriageway closure and diversion route for construction improvement/upgrade on behalf of National Highways</t>
  </si>
  <si>
    <t>A47 westbound A1065 to A1122 carriageway closure</t>
  </si>
  <si>
    <t>Overall Scheme Details: A47 both directions 
A1122 Roundabout to Norwich Road Roundabout  - carriageway closure and diversion route for carriageway - reconstruction/renewal on behalf of National Highways</t>
  </si>
  <si>
    <t>A47 both directions Wansford to Sutton carriageway closure</t>
  </si>
  <si>
    <t>Overall Scheme Details: A47 both directions 
Wansford to Sutton - carriageway closure, lane closure and diversion route for carriageway - reconstruction/renewal on behalf of National Highways</t>
  </si>
  <si>
    <t>A14</t>
  </si>
  <si>
    <t>A14 westbound Jct 39 to Jct 36 carriageway closure</t>
  </si>
  <si>
    <t>Overall Scheme Details: A14 both directions 
Jct 35 to Jct 42 - carriageway closure for drainage on behalf of National Highways</t>
  </si>
  <si>
    <t>A11 southbound A1304 to A14 carriageway closure</t>
  </si>
  <si>
    <t>M11</t>
  </si>
  <si>
    <t>M11 northbound Jct 11 to Jct 12 carriageway closure</t>
  </si>
  <si>
    <t xml:space="preserve">Overall Scheme Details: M11 both directions
Jct 9 to Jct 12 carriageway closure for white lining/road markings on behalf of National Highways  </t>
  </si>
  <si>
    <t>A12</t>
  </si>
  <si>
    <t>A12 southbound Jct 24 exit slip road - carriageway closure</t>
  </si>
  <si>
    <t>Overall Scheme Details: A12 southbound
Jct 24 exit slip road - carriageway closure and diversion route for resurfacing works on behalf of Essex County Council</t>
  </si>
  <si>
    <t>A12 northbound Jct 24 entry slip carriageway closure</t>
  </si>
  <si>
    <t>Overall Scheme Details: A12 both directions 
Copdock Roundabout to Jct 11 - mobile lane closures, carriageway closures and diversion routes for horticulture (cutting and planting) on behalf of National Highways</t>
  </si>
  <si>
    <t>A12 northbound Jct 25 exit slip carriageway closure</t>
  </si>
  <si>
    <t>A12 northbound Jct 26 entry slip carriageway closure</t>
  </si>
  <si>
    <t>A14 westbound Jct 56 entry slip road closure</t>
  </si>
  <si>
    <t>Overall Scheme Details: A14 westbound 
Jct 56 to Jct 55 - carriageway closure for communications on behalf of National Highways</t>
  </si>
  <si>
    <t>A421</t>
  </si>
  <si>
    <t>A421 westbound Marsh Leys to Marston Moretaine carriageway closure</t>
  </si>
  <si>
    <t>Overall Scheme Details: A421 westbound 
Marsh Leys Jct to Marston Moretaine - carriageway closure, lane closures and diversion routes due to barriers - permanent works on behalf of National Highways</t>
  </si>
  <si>
    <t>M1</t>
  </si>
  <si>
    <t>M1 northbound Jct 11A to Jct 14 carriageway closure</t>
  </si>
  <si>
    <t>Overall Scheme Details: M1 both directions 
Jct 9 to Jct 14 - carriageway closures, lane closures and diversion routes due to communications works on behalf of Ringway</t>
  </si>
  <si>
    <t>A1</t>
  </si>
  <si>
    <t>A1 both directions Black Cat roundabout - North quadrant closure</t>
  </si>
  <si>
    <t>Overall Scheme Details: A1 both directions
Black Cat roundabout - North quadrant closure for bypass construction on behalf of National Highways</t>
  </si>
  <si>
    <t>A14 westbound Jct 34 entry slip road closure</t>
  </si>
  <si>
    <t>Overall Scheme Details: A14 both directions 
Jct 33 to Jct 34 - lane closure and entry slip road closure for inspection/survey on behalf of National Highways</t>
  </si>
  <si>
    <t>A14 eastbound Jct 33 to Jct 35 carriageway closure (MP 100/7 to 106/5)</t>
  </si>
  <si>
    <t>Overall Scheme Details: A14 eastbound 
Jct 33 to Jct 35 - carriageway closure, lane closures and diversion route for structure - maintenance on behalf of National Highways</t>
  </si>
  <si>
    <t>A1 southbound Edworth entry slip road closure</t>
  </si>
  <si>
    <t>Overall Scheme Details: A1 both directions 
Alconbury to Baldock - exit and entry slip road closures, and diversion routes for horticulture (cutting and planting) on behalf of National Highways</t>
  </si>
  <si>
    <t>A1 southbound Edworth exit slip road closure</t>
  </si>
  <si>
    <t>M1 southbound Jct 8 exit slip road closure</t>
  </si>
  <si>
    <t>Overall Scheme Details: M1 southbound
Jct 8 to Jct 6a - carriageway closure for carriageway - reconstruction/renewal on behalf of National Highways</t>
  </si>
  <si>
    <t>A1(M)</t>
  </si>
  <si>
    <t>A1(M) southbound Carriageway closure</t>
  </si>
  <si>
    <t xml:space="preserve">Overall Scheme Details: A1(M) southbound 
Jct 14 (A1307) to Brampton - Carriageway closure , lane closure and diversion route for pavement renewals </t>
  </si>
  <si>
    <t>M1 southbound Jct 23a exit slip road closure</t>
  </si>
  <si>
    <t>Overall Scheme Details: M1 northbound and southbound, Jct 24a to Jct 23.
Carriageway, slip road and lane closures for electrical works.
Diversion route via National Highways network and local authority network.</t>
  </si>
  <si>
    <t>A42</t>
  </si>
  <si>
    <t>A42 southbound Finger Farm Island to M1 carriageway closure</t>
  </si>
  <si>
    <t>A52</t>
  </si>
  <si>
    <t>A52 westbound M1 jct 25 exit slip road closure</t>
  </si>
  <si>
    <t>Overall Scheme Details: M1 northbound and southbound Jct 25.
Slip road and lane closures due to electrical works.
Diversion via National Highways and local authority networks.</t>
  </si>
  <si>
    <t>A45</t>
  </si>
  <si>
    <t>A45 southbound Wellingborough entry slip road closure</t>
  </si>
  <si>
    <t>Overall Scheme Details: A45 northbound and southbound Earls Barton to Higham Ferrers
Slip road, lay-By and lane closures for horticultural works.
Diversion route via Highways England and Local authority network.</t>
  </si>
  <si>
    <t>A45 southbound Millers Park entry slip road closure</t>
  </si>
  <si>
    <t>A45 southbound Wilby way dedicated left turn carriageway closure</t>
  </si>
  <si>
    <t>A46</t>
  </si>
  <si>
    <t>A46 Carholme to Swinderby Lay-by closure southbound</t>
  </si>
  <si>
    <t>Overall Scheme Details: A46 northbound and southbound Swinderby to Carholme roundabout.
Slip road, layby, and lane closures due to maintenance works.
Diversion via National Highways network and local authority network.</t>
  </si>
  <si>
    <t>M1 southbound Jct 28 entry and exit slip road closure</t>
  </si>
  <si>
    <t>Overall Scheme Details: M1 northbound and southbound Jct 28 to Jct 29a 
Slip road, lay-by and lane closure due to maintenance work.
Diversion route via National Highways and local authority network.</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</si>
  <si>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</si>
  <si>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</si>
  <si>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A45 Queen Eleanor southbound exit slip road closure</t>
  </si>
  <si>
    <t>Overall Scheme Details: A45 northbound and southbound, Queen Eleanor roundabout
24/7 lane gain closure on approach to roundabout, slip road and lane closures due to works being undertaken on behalf of Northants Highways.
Diversion route using National Highways and local authority network.</t>
  </si>
  <si>
    <t>A45 Queen Eleanor southbound entry slip road closure</t>
  </si>
  <si>
    <t>M1 southbound Jct 16 entry slip road closure</t>
  </si>
  <si>
    <t xml:space="preserve">Overall Scheme Details: M1 northbound and southbound, Jct 16.
Slip road and lane closures for survey works.
Diversion route via National Highways network and local authority network. </t>
  </si>
  <si>
    <t>A516</t>
  </si>
  <si>
    <t>A516 southbound entry slip road closure</t>
  </si>
  <si>
    <t>Overall Scheme Details: A38 southbound, Mickleover to Kingsway.
Slip road and lane closure for survey works.
Diversion route via National Highways network and local authority network.</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</si>
  <si>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</si>
  <si>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</si>
  <si>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</si>
  <si>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M621</t>
  </si>
  <si>
    <t>M621 anticlockwise Jct 7 to Jct 3, carriageway closure</t>
  </si>
  <si>
    <t>Overall Scheme Details: M621 clockwise and anticlockwise Jct 2 to Jct 7
Carriageway closures for survey works
Diversion in place via National highways and local authority network</t>
  </si>
  <si>
    <t>A64</t>
  </si>
  <si>
    <t>A64 eastbound Fulford to Grimston, carriageway closure</t>
  </si>
  <si>
    <t>Overall Scheme Details: A64 eastbound and westbound Askham Bryan to Grimston.
Carriageway and lane closure for carriageway improvement works.
Diversion route in place via local authority network.</t>
  </si>
  <si>
    <t>A1033</t>
  </si>
  <si>
    <t>A1033 eastbound Hull road, carriageway closure</t>
  </si>
  <si>
    <t xml:space="preserve">Overall Scheme Details: A1033 eastbound and westbound Sommerdon to Salt end 
Carriageway closure, Slip road closures and Lane closure for general cleaning and maintenance 
Diversion in place via National highways and local authority network </t>
  </si>
  <si>
    <t>A1033 westbound Saltend entry slip road closure</t>
  </si>
  <si>
    <t>A180</t>
  </si>
  <si>
    <t>A180 westbound Brocklesby to Barnetby, carriageway closure</t>
  </si>
  <si>
    <t xml:space="preserve">Overall Scheme Details: A180 westbound Brocklesby to Brocklesby
Carriageway closure for technology works
Diversion in place via National highways and local authority network </t>
  </si>
  <si>
    <t>M62</t>
  </si>
  <si>
    <t>M62 eastbound Jct 29 to Jct 30, carriageway closure</t>
  </si>
  <si>
    <t xml:space="preserve">Overall Scheme Details: M62 eastbound Jct 29 to Jct 30
Carriageway and lane closures for technology works
Diversion in place via National highways and local authority network </t>
  </si>
  <si>
    <t>M180</t>
  </si>
  <si>
    <t>M180 eastbound Jct 3 exit slip road closure</t>
  </si>
  <si>
    <t xml:space="preserve">Overall Scheme Details: M180 eastbound Jct 2 to Jct 3 M181 southbound Frodigham to Jct 3
Carriageway closures and Slip road closure for carriageway repairs
Diversion in place via National highways and local authority network </t>
  </si>
  <si>
    <t>M1 northbound Jct 35 entry slip road closure</t>
  </si>
  <si>
    <t>Overall Scheme Details: M1 northbound Jct 35
Slip road and lane closure for electrical works 
Diversion via local authority and National Highways networks</t>
  </si>
  <si>
    <t>A1 northbound Redhouse entry slip road closure</t>
  </si>
  <si>
    <t>Overall Scheme Details: A1 northbound Redhouse to Barnsdale Bar 
Slip road and lane closure for general cleaning and maintenance
Diversion via local authority and National Highways networks</t>
  </si>
  <si>
    <t>A638</t>
  </si>
  <si>
    <t>A638 southbound westside carriageway closure</t>
  </si>
  <si>
    <t>M1 southbound Jct 35 exit slip road closure</t>
  </si>
  <si>
    <t>Overall Scheme Details: M1 northbound and southbound Jct 35
Slip road closures and lane closures for electrical works
Diversion in place via M1 and A631.</t>
  </si>
  <si>
    <t>A66</t>
  </si>
  <si>
    <t>A66 eastbound Little Burdon to Yarm Road carriageway closure including all exit slip road and entry slip roads (21)</t>
  </si>
  <si>
    <t>Overall Scheme Details: A66 eastbound and westbound Little Burdon to Boathouse Interchange, Thornaby 
Carriageway closures, 40mph speed restriction, lane closures and 24/7 layby closures with diversion route for electrical and barrier renewals</t>
  </si>
  <si>
    <t>A194M</t>
  </si>
  <si>
    <t>A194M southbound Whitemare Pool to Follingsby carriageway closure</t>
  </si>
  <si>
    <t>Overall Scheme Details: A194M northbound and southbound, /A184 eastbound and westbound  White Mare Pool roundabout carriageway closures for resurfacing works</t>
  </si>
  <si>
    <t>A66 eastbound Browson Bank to Melsonby carriageway closure</t>
  </si>
  <si>
    <t>Overall Scheme Details: A66 eastbound Browson Bank to Scotch Corner 
Carriageway closure and lane closure including 24/7 layby closure for resurfacing works</t>
  </si>
  <si>
    <t>A1M northbound Jct 56 to Jct 58 carriageway closure with entry and exit slip road closures</t>
  </si>
  <si>
    <t>Overall Scheme Details: A1M northbound and southbound Jct 56 to Jct 58
Carriageway closures and lane closures with speed restrictions for drainage Area Scheme</t>
  </si>
  <si>
    <t>A1M southbound Jct 63 to Jct 61 carriageway closure with entry and exit slip road closures</t>
  </si>
  <si>
    <t>Overall Scheme Details: A1M northbound and southbound Jct 61 to Jct 64
Carriageway closure, lane closures for resurfacing works</t>
  </si>
  <si>
    <t>A1M southbound Washington Services entry slip road closure</t>
  </si>
  <si>
    <t>A19</t>
  </si>
  <si>
    <t>A19 northbound A1018 Ryhope Spur to A690 Herrington Interchange carriageway closure including slip roads</t>
  </si>
  <si>
    <t>Overall Scheme Details: A19 northbound A1018 Ryhope Spur to A690 Herrington Interchange carriageway closure including slip roads for maintenance works</t>
  </si>
  <si>
    <t>A19/A179 Sheraton Interchange southbound carriageway closure between exit and entry slip roads</t>
  </si>
  <si>
    <t>Overall Scheme Details: A19/A179 Sheraton Interchange southbound carriageway closure between exit and entry slip roads and northbound lane closure for maintenance works</t>
  </si>
  <si>
    <t>A19 northbound A61 South Kilvington to A684 Osmotherley Interchange carriageway closure including slip roads</t>
  </si>
  <si>
    <t>Overall Scheme Details: A19 northbound A61 South Kilvington to A684 Osmotherley Interchange carriageway closure including slip roads and southbound lane closure for maintenance work</t>
  </si>
  <si>
    <t>A19 southbound A1290 Downhill Interchange carriageway closure between exit and entry slip roads</t>
  </si>
  <si>
    <t>Overall Scheme Details: A19 southbound A1290 Downhill Interchange carriageway closure between exit and entry slip roads and northbound lane closure for maintenance works</t>
  </si>
  <si>
    <t>m1 northbound jct  46  carriageway closure  in between the exit and entry slip roads</t>
  </si>
  <si>
    <t>Overall Scheme Details: m1 northbound jct 46 to jct 47  carriageway closure and Jct46 in between the exit and entry slip roads   diversion on national highway   maintenance    works</t>
  </si>
  <si>
    <t>m621 clockwise  jct 7 carriageway closure</t>
  </si>
  <si>
    <t xml:space="preserve">Overall Scheme Details: m1 southbound jct44 to m62 westbound link road and m621 clockwise jct 7  carriageway closure with lane closures structure maintenance works </t>
  </si>
  <si>
    <t>m1 southbound jct 47 entry slip road carriage way closure</t>
  </si>
  <si>
    <t xml:space="preserve">Overall Scheme Details:  m1 southbound jct 48 to jct 46 carriageway  closures with lane closures  diversion on national and local authority  networks </t>
  </si>
  <si>
    <t>m1 southbound jct 48 to jct 46 carriageway closure</t>
  </si>
  <si>
    <t>M67</t>
  </si>
  <si>
    <t>M67 Eastbound Jct 2 entry slip road closure</t>
  </si>
  <si>
    <t xml:space="preserve">Overall Scheme Details: M67 Eastbound and Westbound J1a to J3 - Carriageway Closure for Structure - New/Reconstruction </t>
  </si>
  <si>
    <t>M6</t>
  </si>
  <si>
    <t>M6 Northbound Jct 25 to 26 carriageway closure</t>
  </si>
  <si>
    <t>Overall Scheme Details: M6 both directions Jnc 22 to Jnc 27 - carriageway closure for carriageway - reconstruction/renewal on behalf of National Highways</t>
  </si>
  <si>
    <t>M6 Northbound Jct 26 exit slip road closure</t>
  </si>
  <si>
    <t>M60</t>
  </si>
  <si>
    <t>M60 Anticlockwise Jct 12 to 9 carriageway closure</t>
  </si>
  <si>
    <t xml:space="preserve">Overall Scheme Details: M60 both directions Junction 13 to Junction 9 - carriageway closure for horticulture </t>
  </si>
  <si>
    <t>M62 eastbound link to M60 anticlockwise closure</t>
  </si>
  <si>
    <t>M60 anticlockwise jct 11 exit slip road to CD link closures</t>
  </si>
  <si>
    <t>M60 anticlockwise jct 11 entry slip road from CD link closure</t>
  </si>
  <si>
    <t>M60 anticlockwise jct 11 entry slip road closure</t>
  </si>
  <si>
    <t>M602</t>
  </si>
  <si>
    <t>M602 Westbound link road to M60 Anticlockwise closure</t>
  </si>
  <si>
    <t>M60 Anticlockwise Jct 10 exit slip road closure</t>
  </si>
  <si>
    <t>M60 Anticlockwise Jct 10 entry slip road closure</t>
  </si>
  <si>
    <t>M60 Anticlockwise Jct 9 exit slip road closure</t>
  </si>
  <si>
    <t>M57</t>
  </si>
  <si>
    <t>M57 Southbound Jct 1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</si>
  <si>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</si>
  <si>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</si>
  <si>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</si>
  <si>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M60 Clockwise Jct 25 exit slip road closure</t>
  </si>
  <si>
    <t>Overall Scheme Details: M60 both directions J24 to J25 - carriageway closure for drainage</t>
  </si>
  <si>
    <t>M65</t>
  </si>
  <si>
    <t>M65 Westbound Jct 10 entry slip road closure</t>
  </si>
  <si>
    <t xml:space="preserve">Overall Scheme Details: M65 both directions J9 to J11 - carriageway closure for drainage </t>
  </si>
  <si>
    <t>M60 Anticlockwise Jct 20 entry slip road closure</t>
  </si>
  <si>
    <t>Overall Scheme Details: M60 anti-clockwise J22 to J18 - carriageway closure for carriageway - reconstruction/renewal on behalf of National Highways</t>
  </si>
  <si>
    <t>M60 Anticlockwise Jct 19 exit slip road closure</t>
  </si>
  <si>
    <t>M56</t>
  </si>
  <si>
    <t>M56 Eastbound Jct 7 exit slip road closure</t>
  </si>
  <si>
    <t xml:space="preserve">Overall Scheme Details: M56 both directions J6 to J10 - carriageway closure for structure - maintenance </t>
  </si>
  <si>
    <t>M53</t>
  </si>
  <si>
    <t>M53 Southbound Jct 8 entry slip road closure</t>
  </si>
  <si>
    <t>Overall Scheme Details: M53 both directions J9 to J12 - carriageway closure for carriageway - reconstruction/renewal</t>
  </si>
  <si>
    <t>M53 Southbound Jct 9 entry slip road closure</t>
  </si>
  <si>
    <t>M53 Southbound Jct 9 to 10 carriageway closure</t>
  </si>
  <si>
    <t>M53 Southbound Jct 10 exit slip road closure</t>
  </si>
  <si>
    <t>M53 Northbound Jct 5 exit slip road closure</t>
  </si>
  <si>
    <t>Overall Scheme Details: M53 both directions Jct 4 to Jct 9 - carriageway closure for horticulture (cutting and planting)</t>
  </si>
  <si>
    <t>M56 Westbound Jct 5 exit slip road closure</t>
  </si>
  <si>
    <t>Overall Scheme Details: M56 both directions J3 to J6 - lane closure for communications on behalf of National Highways</t>
  </si>
  <si>
    <t>A34</t>
  </si>
  <si>
    <t>A34 Southbound to M56 Westbound link road closure</t>
  </si>
  <si>
    <t>Overall Scheme Details: M56 westbound A34 to M56 - carriageway closure for horticulture (cutting and planting) on behalf of National Highways</t>
  </si>
  <si>
    <t>M53 northbound jct 1 carriageway closure</t>
  </si>
  <si>
    <t xml:space="preserve">Overall Scheme Details: M53 northbound jct 1 carriageway closure due to resurfacing </t>
  </si>
  <si>
    <t>M53 northbound to A5139 link road closure</t>
  </si>
  <si>
    <t>M61</t>
  </si>
  <si>
    <t>M61 northbound jct 9 to M6 carriageway closure</t>
  </si>
  <si>
    <t>Overall Scheme Details: M6 Northbound and Southbound M61 Jct 9 to M6 J32 
Various lane closure, slip road closures for survey works and trial pits</t>
  </si>
  <si>
    <t>M61 northbound jct 9 entry slip road closure</t>
  </si>
  <si>
    <t>M6 Southbound Jct 33 to 32 Carriageway closure (Mp 358/8 - 355/4)</t>
  </si>
  <si>
    <t>Overall Scheme Details: M6 Southbound Jct 33 to 32 
Lane 2 closure on Jct 32 entry slip road Carriageway closure for  patching works</t>
  </si>
  <si>
    <t>M275</t>
  </si>
  <si>
    <t>M275 southbound carriageway closure</t>
  </si>
  <si>
    <t xml:space="preserve">Overall Scheme Details: M27/M275 eastbound and southbound Jct 12,
Carriageway and lane closures for Portsmouth City Council works.
</t>
  </si>
  <si>
    <t>M4</t>
  </si>
  <si>
    <t>M4 eastbound Jct 13 to Jct 12 carriageway closure</t>
  </si>
  <si>
    <t>Overall Scheme Details: M4 both directions Jct 13 to Jct 12.
Carriageway and lane closures for resurfacing work.</t>
  </si>
  <si>
    <t>A3</t>
  </si>
  <si>
    <t>A3 northbound Longmoor to Hazel Grove carriageway closure</t>
  </si>
  <si>
    <t>Overall Scheme Details: A3 both directions Hogs Back to Longmoor.
Carriageway closures for resurfacing work.</t>
  </si>
  <si>
    <t>A34 southbound Abingdon to Marcham carriageway closure</t>
  </si>
  <si>
    <t>Overall Scheme Details: A34 both directions Abingdon to Marcham.
Carriageway and lane closures for barrier work.</t>
  </si>
  <si>
    <t>M271</t>
  </si>
  <si>
    <t>M271 northbound Redbridge to M27 Jct 3 carriageway closure</t>
  </si>
  <si>
    <t>Overall Scheme Details: M271 both directions Redbridge to M27 Jct 3.
Carriageway closures for resurfacing work.</t>
  </si>
  <si>
    <t>A27</t>
  </si>
  <si>
    <t>A27 westbound Langstone to Harts Farm carriageway closure</t>
  </si>
  <si>
    <t>Overall Scheme Details: A27 westbound Langstone to Harts Farm.
Carriageway closure for horticulture work.</t>
  </si>
  <si>
    <t>A404</t>
  </si>
  <si>
    <t>A404 southbound Marlow exit slip road closure</t>
  </si>
  <si>
    <t>Overall Scheme Details: A404 southbound Marlow.
Slip road and lane closure for maintenance work.</t>
  </si>
  <si>
    <t>A303</t>
  </si>
  <si>
    <t>A303 eastbound Barton Stacey exit slip road closure</t>
  </si>
  <si>
    <t>Overall Scheme Details: A303 eastbound Barton Stacey.
Slip road and lane closure for maintenance work.</t>
  </si>
  <si>
    <t>A303 eastbound Barton Stacey entry slip road closure</t>
  </si>
  <si>
    <t>M4 westbound Jct 10 exit slip road closure</t>
  </si>
  <si>
    <t>Overall Scheme Details: M4 westbound Jct 10.
Slip road and lane closure for barrier repairs.</t>
  </si>
  <si>
    <t>A34 northbound Sutton Scotney Services exit slip road closure</t>
  </si>
  <si>
    <t>Overall Scheme Details: A34 northbound Sutton Scotney Services.
Services and lane closures for drainage work.</t>
  </si>
  <si>
    <t>A34 northbound Sutton Scotney Services entry slip road closure</t>
  </si>
  <si>
    <t>A21</t>
  </si>
  <si>
    <t>A21 both directions Flimwell to Hurst Green carriageway closure</t>
  </si>
  <si>
    <t>Overall Scheme Details: A21 both directions Flimwell to Northbridge street roundabout
carriageway closure for surface works</t>
  </si>
  <si>
    <t>A27 westbound Clapham to Crossbush carriageway closure</t>
  </si>
  <si>
    <t>Overall Scheme Details: A27 both directions Clapham to Crossbush.
carriageway, slip road and lane closures for surface works.</t>
  </si>
  <si>
    <t>A27 eastbound Grove lodge roundabout to Adur interchange carriageway closure</t>
  </si>
  <si>
    <t xml:space="preserve">Overall Scheme Details: A27 both directions Grove Lodge roundabout to Adur Interchange,
Carriageway and lane closures for sign maintenance 
</t>
  </si>
  <si>
    <t>A27 eastbound Falmer to Southerham carriageway closure</t>
  </si>
  <si>
    <t>Overall Scheme Details: A27 both directions Falmer to Southerham
Carriageway and slip road closure for surface works</t>
  </si>
  <si>
    <t>A27 eastbound Falmer exit slip road closure</t>
  </si>
  <si>
    <t>A27 eastbound Falmer entry slip road closure</t>
  </si>
  <si>
    <t>M20</t>
  </si>
  <si>
    <t>M20 westbound Jct 11 exit slip road closure</t>
  </si>
  <si>
    <t>Overall Scheme Details: M20 westbound Jct 11 to Jct 10a
slip road and lane closures for surface works</t>
  </si>
  <si>
    <t>A21 northbound Vauxhall lane to Morleys road roundabout carriageway closure</t>
  </si>
  <si>
    <t>Overall Scheme Details: A21 northbound Vauxhall Roundabout to Morleys road Roundabout
carriageway and lane closure for surface works</t>
  </si>
  <si>
    <t>M20 eastbound Jct 8 entry slip road closure</t>
  </si>
  <si>
    <t>Overall Scheme Details: M20 both directions junction 7 to junction 9
carriageway, slip road closure,  contraflow and speed restrictions for traffic control measures</t>
  </si>
  <si>
    <t>A2070</t>
  </si>
  <si>
    <t>A2070 westbound The Boulevard junction to Cloverleaf carriageway closure</t>
  </si>
  <si>
    <t>Overall Scheme Details: A2070 both directions M20 Junction 10 to A2070 Park Farm Rbt 
carriageway closure for surface works</t>
  </si>
  <si>
    <t>A2</t>
  </si>
  <si>
    <t>A2 westbound Coldharbour Lane entry slip road closure</t>
  </si>
  <si>
    <t>Overall Scheme Details: A2 westbound Dover Road to Boney Bush Hill
Slip and lane closures for maintenance works</t>
  </si>
  <si>
    <t>A2 westbound Bridge exit slip road closure</t>
  </si>
  <si>
    <t>M25</t>
  </si>
  <si>
    <t>M25 Anti-Clockwise Jct 17 to Jct 16 carriageway closure</t>
  </si>
  <si>
    <t>Overall Scheme Details: M25 Anti-Clockwise Jct 17 to Jct 16 
Carriageway closure, for cyclical maintenance work, 
Diversion via Local Authorities network</t>
  </si>
  <si>
    <t>M25 Clockwise Jct 23 to Jct 25 Carriageway closure</t>
  </si>
  <si>
    <t>Overall Scheme Details: M25 Clockwise Jct 23 to Jct 25
Lane and carriageway closure for surfacing works. 
Diversion via Local Authorities roads</t>
  </si>
  <si>
    <t>M25 Clockwise Jct 2 to Jct 3 carriageway closure</t>
  </si>
  <si>
    <t>Overall Scheme Details: M25 Clockwise Dartford Crossing QEII Bridge Jct 31 to Jct 3
Carriageway, lane and link road closure
Diversion via National Highways and Local Authorities Network</t>
  </si>
  <si>
    <t>M25 Anti-Clockwise Jct 11 to Jct 10 Carriageway closure</t>
  </si>
  <si>
    <t>Overall Scheme Details: M25 Anti-Clockwise Jct 11 to Jct 10
Lane and carriageway closure for concrete repair works. 
Diversion via Local Authorities roads</t>
  </si>
  <si>
    <t>M25 Anti-clockwise Jct 5 to A21 Southbound Chipstead link road closure</t>
  </si>
  <si>
    <t>Overall Scheme Details: M25 Anti-clockwise Jct 6 to M26 Eastbound Jct 2A
Carriageway closure for barrier repair works
Diversion via National Highways Network</t>
  </si>
  <si>
    <t>M26</t>
  </si>
  <si>
    <t>M26 Eastbound M25 Jct 5 to Jct 2A carriageway closure</t>
  </si>
  <si>
    <t>A282</t>
  </si>
  <si>
    <t>A282 Northbound Dartford Crossing West Tunnel Closure</t>
  </si>
  <si>
    <t>Overall Scheme Details: A282 Northbound Dartford Crossing West Tunnel
Tunnel closure for maintenance works
Diversion via National Highways Network</t>
  </si>
  <si>
    <t>M4 Eastbound Jct 3 to Jct 1 carriageway closure</t>
  </si>
  <si>
    <t>Overall Scheme Details: M4 Eastbound Jct 3 to Jct 1
Carriageway closure for Gantry Sign Installation Works. 
Diversion via local authorities</t>
  </si>
  <si>
    <t>A406</t>
  </si>
  <si>
    <t>A406 Northbound to M11 Northbound Jct 4 link road closure</t>
  </si>
  <si>
    <t>Overall Scheme Details: A406 Northbound to M11 Northbound Jct 4 
Link road closure for joint replacement works
Diversion via Local Authority network</t>
  </si>
  <si>
    <t>M25 Clockwise Jct 21A Exit Slip road closure</t>
  </si>
  <si>
    <t xml:space="preserve">Overall Scheme Details: M25 Clockwise Jct 20 to Jct 21A 
Lane and Slip road closure for Inspection works 
Diversion via Local Authorities network 
</t>
  </si>
  <si>
    <t>A3 Southbound Painshill to Wisley Interchange Carriageway Closure</t>
  </si>
  <si>
    <t xml:space="preserve">Overall Scheme Details: A3 Southbound Painshill to Wisley Interchange
Carriageway Closure for Junction Improvement works
Diversion via local authorities </t>
  </si>
  <si>
    <t>A38</t>
  </si>
  <si>
    <t>A38 eastbound Carkeel roundabout to Saltash Tunnel carriageway closed</t>
  </si>
  <si>
    <t>Overall Scheme Details: A38 eastbound Carkeel roundabout to Saltash Tunnel carriageway closed for sign erection works. Diversion via the B3271</t>
  </si>
  <si>
    <t>A38 Westbound Deep Lane to Forder Valley carriageway closure</t>
  </si>
  <si>
    <t>Overall Scheme Details: A38 Westbound Deep Lane to Forder Valley carriageway closure for carriageway reconstruction
Diversion via B3416 and The Parkway</t>
  </si>
  <si>
    <t>A30</t>
  </si>
  <si>
    <t>A30 both directions Loggans Moor to Treswithian carriageway closed</t>
  </si>
  <si>
    <t xml:space="preserve">Overall Scheme Details: A30 both directions Loggans Moor to Treswithian carriageway closed for resurfacing.  Diversion via Connor Downs.
</t>
  </si>
  <si>
    <t>A38 westbound Saltash Tunnel to Carkeel Roundabout carriageway closed</t>
  </si>
  <si>
    <t>Overall Scheme Details: A38 westbound Saltash Tunnel to Carkeel Roundabout -carriageway closed for sign erection works. 
Diversion via B3271</t>
  </si>
  <si>
    <t>M5</t>
  </si>
  <si>
    <t>M5 both directions Jct 26 - all entry and exit slips closed</t>
  </si>
  <si>
    <t xml:space="preserve">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     </t>
  </si>
  <si>
    <t>M5 southbound Jct 15 exit slip road to M4 eastbound closed</t>
  </si>
  <si>
    <t>Overall Scheme Details: M5 southbound Jct 15 exit slip road to M4 eastbound closed for bridge maintenance
Diversion via M5 Jct 16 and return
Alternative diversion via M4 Jct 22 and return</t>
  </si>
  <si>
    <t>A303 both directions A350 Jct to Deptford carriageway closure</t>
  </si>
  <si>
    <t>Overall Scheme Details: A303 both directions A350 Jct to Deptford  - carriageway closure for white lining/road markings.
Diversion westbound via  -  A36, A350 rejoin A303. 
Diversion eastbound via - above in reverse.
Access from Wylye eastbound remains open.</t>
  </si>
  <si>
    <t>M4 eastbound Jct 20 between exit and entry slip roads carriageway closure</t>
  </si>
  <si>
    <t>Overall Scheme Details: M4 eastbound Jct 20 between exit and entry slip roads carriageway closure for bridge maintenance
Diversion via M5 Jct 16, u-turn to M5 Jct 15 to M4 east</t>
  </si>
  <si>
    <t>A417</t>
  </si>
  <si>
    <t>A417 southbound carriageway closure, shurdington Interchange</t>
  </si>
  <si>
    <t xml:space="preserve">Overall Scheme Details: A417 southbound carriageway closure , Shurdington Interchange </t>
  </si>
  <si>
    <t>A417 northbound carriageway closure, Shurdington Interchange</t>
  </si>
  <si>
    <t>Overall Scheme Details: A417 northbound carriageway closure, Shurdington Interchange</t>
  </si>
  <si>
    <t>A419</t>
  </si>
  <si>
    <t>A419 Carriageway Closure Southbound Spine Road to Lady Lane</t>
  </si>
  <si>
    <t xml:space="preserve">Overall Scheme Details: A419 southbound Carriageway Closure Spine Road Junction to Lady Lane Junction
</t>
  </si>
  <si>
    <t>M5 northbound Jct 2 exit slip road closure</t>
  </si>
  <si>
    <t>Overall Scheme Details: M5 both directions Jct 1 to Jct 3.
Carriageway, entry and exit slip road closures for maintenance works. 
Diversion via National Highways and local authority networks.</t>
  </si>
  <si>
    <t>M5 northbound Jct 2 entry slip road closure</t>
  </si>
  <si>
    <t>A49</t>
  </si>
  <si>
    <t>A49 both directions Little Stretton to Church Stretton carriageway closure</t>
  </si>
  <si>
    <t>Overall Scheme Details: A49 both directions Church Stretton. 
Carriageway closure and 24/7 lay-by closures for maintenance works. 
Diversion via National Highways and local authority network.</t>
  </si>
  <si>
    <t>A45 eastbound M42 Jct 6 roundabout to Stonebridge roundabout carriageway closure</t>
  </si>
  <si>
    <t>Overall Scheme Details: M42 both directions Bickenhill to Coleshill
Carriageway and lane closures for HS2 works.
Diversions are via National Highways and local authority networks.</t>
  </si>
  <si>
    <t>A45 eastbound, East Way carriageway closure</t>
  </si>
  <si>
    <t>M6 northbound Jct 4 to Jct 6 carriageway closure</t>
  </si>
  <si>
    <t xml:space="preserve">Overall Scheme Details: M6 northbound Jct 4 to Jct 6. 
Carriageway closure for maintenance works. 
Diversion via National Highways and local authority network. </t>
  </si>
  <si>
    <t>M42</t>
  </si>
  <si>
    <t>M42 southbound Jct 8 to M6 Jct 4a northbound link road closure</t>
  </si>
  <si>
    <t>M42 northbound jct 7 to M6 jct 4 link road closure</t>
  </si>
  <si>
    <t>M5 westbound Jct 8 to M50 Jct 2 carriageway closure</t>
  </si>
  <si>
    <t>Overall Scheme Details: M50 westbound M5 Jct 8 to M50 Jct 2.
Carriageway closure for maintenance works. 
Diversion via National Highways and local authority network.</t>
  </si>
  <si>
    <t>A5</t>
  </si>
  <si>
    <t>A5 eastbound Watling Street Dordon service road closure</t>
  </si>
  <si>
    <t>Overall Scheme Details: A5 eastbound Watling Street Dordon
SERVICE ROAD CLOSURE on behalf of STW</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</si>
  <si>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</si>
  <si>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</si>
  <si>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A5 southbound Weeford exit slip road closure</t>
  </si>
  <si>
    <t>A5 westbound Mile Oak to Weeford carriageway closure</t>
  </si>
  <si>
    <t>M6 southbound Jct 1 entry slip road closure southbound</t>
  </si>
  <si>
    <t>Overall Scheme Details: M6 both directions Jct 1 to Jct 2.
Entry slip road closure for maintenance works,
Diversion via National Highways and local authority network.</t>
  </si>
  <si>
    <t>M42 southbound Jct 3 exit and entry slip road closure</t>
  </si>
  <si>
    <t>Overall Scheme Details: M42 both directions Jct 3 to Jct 4 &amp; M40 Jct 15. 
Carriageway closure for maintenance works. 
Diversion via National Highways and local authority network.</t>
  </si>
  <si>
    <t>A46 southbound Leek Wooton between exit and entry slip road carriageway closure</t>
  </si>
  <si>
    <t>Overall Scheme Details: A46 both directions Budbrooke to Kenilworth.
Carriageway closures for maintenance works.
Diversion via National Highways and local authority network.</t>
  </si>
  <si>
    <t>M6 southbound Jct 16 entry slip road closure</t>
  </si>
  <si>
    <t>Overall Scheme Details: M6 southbound Jct 16.
Entry slip road closure for maintenance works.
Diversion via National Highways network.</t>
  </si>
  <si>
    <t>A45 Tollbar End to Ryton eastbound carriageway closure</t>
  </si>
  <si>
    <t xml:space="preserve">Overall Scheme Details: A45 eastbound Tollbar End to Ryton. 
Carriageway closure for maintenance works.
Diversion via National Highways and local authority network. </t>
  </si>
  <si>
    <t>A5 southbound Wall Mini roundabout to Wall Mini roundabout carriageway closure</t>
  </si>
  <si>
    <t>Overall Scheme Details: A5 both directions Shenstone to Wall.
Carriageway closure for maintenance works.
Diversion via National Highways and local authority network.</t>
  </si>
  <si>
    <t>A5148</t>
  </si>
  <si>
    <t>A5148 southbound Swinfen to Wall carriageway closure</t>
  </si>
  <si>
    <t>M40</t>
  </si>
  <si>
    <t>M40 southbound Jct 15 entry slip road closure</t>
  </si>
  <si>
    <t xml:space="preserve">Overall Scheme Details: M40 both directions Jct 15. 
Entry and exit slip road closure for maintenance works. 
Diversion via National Highways.
</t>
  </si>
  <si>
    <t>A46 northbound Off M40 Jct 15 exit slip additional lane link closure</t>
  </si>
  <si>
    <t>A46 both directions Shottery to Oversley Mill carriageway closure</t>
  </si>
  <si>
    <t xml:space="preserve">Overall Scheme Details: A46 both directions Shottery to Oversley Mill.
Carriageway closure for maintenance works. 
Diversion via National Highways and local authority network. </t>
  </si>
  <si>
    <t>M6 northbound Jct 3 between exit and entry slips carriageway closure</t>
  </si>
  <si>
    <t>Overall Scheme Details: M6 northbound Jct 3 between exit and entry slips.
Carriageway closure for maintenance works.
Diversion via National Highways network.</t>
  </si>
  <si>
    <t>A50</t>
  </si>
  <si>
    <t>A50 Toyota Roundabout South Western Quadrant Closure</t>
  </si>
  <si>
    <t>Overall Scheme Details: A50 DBFO - Derby Southern Bypass - A38 Interchange Junction 4 - Eastbound and Westbound Entry and Exit Slip Roads - Full Closures and Ring Management - Re-surfacing Works - Diversion on National Highways network</t>
  </si>
  <si>
    <t>A50 Westbound Junction 4 Entry slip road closure</t>
  </si>
  <si>
    <t>A38 Northbound exit slip roads to Toyota Roundabout Closure</t>
  </si>
  <si>
    <t>A515</t>
  </si>
  <si>
    <t>A515 Westbound entry slip road closure</t>
  </si>
  <si>
    <t>Overall Scheme Details: A50 DBFO - A518 Uttoxeter Junction to Sawley Junction 1 - Eastbound and Westbound - Lane Closures and Slip Road Closures - Fencing Repairs - Diversion on National Highways Network</t>
  </si>
  <si>
    <t>A50 Blythe Bridge Bypass Westbound Full Closure</t>
  </si>
  <si>
    <t>Overall Scheme Details: A50 DBFO - Blythe Bridge Bypass - Eastbound and Westbound - Slip Road and Full Carriageway Closures - Essential Maintenance Works - Diversion on Local Authority Network</t>
  </si>
  <si>
    <t>M11 southbound Jct 11 to Jct 10 carriageway closure</t>
  </si>
  <si>
    <t>A11 southbound Brandon Road Roundabout to London Road Roundabout carriageway closure</t>
  </si>
  <si>
    <t>Overall Scheme Details: A11 southbound 
Brandon Road Roundabout to London Road Roundabout - carriageway closure for carriageway - anti-skid on behalf of National Highways</t>
  </si>
  <si>
    <t>A12 northbound Jct 22 entry slip carriageway closure</t>
  </si>
  <si>
    <t>A12 northbound Jct 22 exit slip carriageway closure</t>
  </si>
  <si>
    <t>A12 northbound Jct 23 exit slip carriageway closure</t>
  </si>
  <si>
    <t>A14 westbound Jct 55 to Jct 52 carriageway closure</t>
  </si>
  <si>
    <t>Overall Scheme Details: A14 westbound
Jct 55 Copdock Interchange to Jct 52 Claydon - carriageway closure for carriageway - reconstruction/renewal on behalf of National Highways</t>
  </si>
  <si>
    <t>M1 northbound Toddington Services exit slip road closure</t>
  </si>
  <si>
    <t>Overall Scheme Details: M1 northbound 
Jct 9 to Jct 14 - carriageway closures, lane closures, diversion routes, narrow lanes and speed restriction for construction improvement/upgrade on behalf of National Highways</t>
  </si>
  <si>
    <t>M1 southbound Toddington Services entry slip road closure</t>
  </si>
  <si>
    <t>Overall Scheme Details: M1 southbound
Jct 14 to Jct 10 - carriageway closures, lane closures, narrow lanes and speed restriction for construction improvement/upgrade on behalf of National Highways</t>
  </si>
  <si>
    <t>M1 northbound Jct 9 to Jct 11A carriageway closure</t>
  </si>
  <si>
    <t>A1 northbound Edworth entry slip road closure</t>
  </si>
  <si>
    <t>A1 northbound Edworth exit slip road closure</t>
  </si>
  <si>
    <t>M40 Southbound Jct 12 entry slip road closure.</t>
  </si>
  <si>
    <t>Overall Scheme Details: M40 Southbound Jct 12,
Lane closures, slip road closures and diversion routes for maintenance works.
Diversion via National Highways network.</t>
  </si>
  <si>
    <t>M40 Southbound Jct 12 exit slip road closure.</t>
  </si>
  <si>
    <t>A45 southbound Billing (A5076) entry slip road closure</t>
  </si>
  <si>
    <t>Overall Scheme Details: A45 northbound and southbound Jct 15 (M1) to Earls Barton
Slip road, Lay-By and lane closures for horticultural works.
Diversion route via National Highways network and local authority network.</t>
  </si>
  <si>
    <t>A45 southbound Weston Favell entry and exit slip road closures</t>
  </si>
  <si>
    <t>A45 southbound Knuston (Irchester Bridge) entry slip road closure</t>
  </si>
  <si>
    <t>A45 southbound Wellingborough exit slip road closure</t>
  </si>
  <si>
    <t>A46 Carholne to Swinderby Lay-by closure southbound</t>
  </si>
  <si>
    <t>A52 westbound M1 Jct 25 to Spondon carriageway closure</t>
  </si>
  <si>
    <t>Overall Scheme Details: A52 eastbound and westbound Spondon to Sandiacre.
Slip road, lay-by and lane closures due to maintenance works.
Diversion route via National Highways network and local authority network.</t>
  </si>
  <si>
    <t>M1 northbound Jct 28 entry and exit slip road closure</t>
  </si>
  <si>
    <t>M1 southbound Jct 16 exit slip road closure</t>
  </si>
  <si>
    <t>A64 westbound Grimston to Fulford, carriageway closure</t>
  </si>
  <si>
    <t>M62 eastbound Jct 31 exit slip road closure</t>
  </si>
  <si>
    <t xml:space="preserve">Overall Scheme Details: M62 eastbound Jct 31 to Jct 32
Slip road closure and lane closures for general cleaning and maintenance 
Diversion via local authority and national highways closure </t>
  </si>
  <si>
    <t>M62 eastbound Jct 31 entry slip closure</t>
  </si>
  <si>
    <t>M62 westbound Jct 32 exit slip road closure</t>
  </si>
  <si>
    <t xml:space="preserve">Overall Scheme Details: M62 westbound Jct 32a to Jct 32
Slip road closure for general cleaning and maintenance 
Diversion via local authority and national highways </t>
  </si>
  <si>
    <t>M62 eastbound Jct 29, carriageway closure between exit and entry slip roads</t>
  </si>
  <si>
    <t>Overall Scheme Details: M62 eastbound and westbound Jct 28 to Jct 30 and M1 northbound and southbound Jct 40 to Jct 44. M621 clockwise Jct 7
Carriageway and lane closures for parapet replacement works.
Diversion routes in place via National Highways and Local Authority network.</t>
  </si>
  <si>
    <t>M18</t>
  </si>
  <si>
    <t>M18 southbound Jct 32 to M1 northbound Jct 32, carriageway closure</t>
  </si>
  <si>
    <t xml:space="preserve">Overall Scheme Details: M18 southbound Jct 1 to M1 northbound Jct 32
Carriageway and lane closures for carriageway improvements.
Diversion in place via National highways and local authority network </t>
  </si>
  <si>
    <t>A61</t>
  </si>
  <si>
    <t>A61 northbound Westwood to Tankersley, carriageway closure</t>
  </si>
  <si>
    <t>Overall Scheme Details: A61 northbound and southbound Tankersley to Westwood
Carriageway closure for general cleaning and maintenance
Diversion in place via National highways and local authority network</t>
  </si>
  <si>
    <t>A61 southbound Tankersley to Westwood, carriageway closure</t>
  </si>
  <si>
    <t>A180 westbound Great Coates to Piewipe carriageway closure</t>
  </si>
  <si>
    <t>Overall Scheme Details: A180 eastbound and westbound Piewipe to Great Coates
Carriageway closure for barrier/fence safety repairs
Diversion via local authority and National Highways networks</t>
  </si>
  <si>
    <t>A1M northbound Jct 37 exit slip road closure</t>
  </si>
  <si>
    <t>Overall Scheme Details: A1M northbound Jct 36 to Jct 37 
Slip road and lane closure for white lining/road markings 
Diversion via local authority and National Highways networks</t>
  </si>
  <si>
    <t>M60 Clockwise Jct 9 to 12 carriageway closure</t>
  </si>
  <si>
    <t>Overall Scheme Details: M60 both directions Junction 8 to Junction 12 - carriageway closure for horticulture</t>
  </si>
  <si>
    <t>M60 clockwise jct 9 entry slip road closure</t>
  </si>
  <si>
    <t>M60 clockwise jct 10 entry slip road closure</t>
  </si>
  <si>
    <t>M60 clockwise jct 10 exit slip road closure</t>
  </si>
  <si>
    <t>M60 clockwise jct 11 entry slip road closure</t>
  </si>
  <si>
    <t>M60 clockwise jct 11 exit slip road closure</t>
  </si>
  <si>
    <t>M60 clockwise link road to M62 westbound closure</t>
  </si>
  <si>
    <t>M60 clockwise link road to M602 eastbound closure</t>
  </si>
  <si>
    <t>M56 Eastbound to M6 Northbound link road closure</t>
  </si>
  <si>
    <t>M56 Eastbound to M6 Southbound link road closure</t>
  </si>
  <si>
    <t>M6 Northbound Jct 32 exit slip road closure</t>
  </si>
  <si>
    <t xml:space="preserve">Overall Scheme Details: M6 both directions J31 to J33 - carriageway closure for signs - maintenance </t>
  </si>
  <si>
    <t>M55</t>
  </si>
  <si>
    <t>M55 Eastbound Jct 2 Exit slip closure</t>
  </si>
  <si>
    <t>Overall Scheme Details: M55 Eastbound and Westbound Jct 1 to Jct 3
Carriageway closure for Structure Inspections</t>
  </si>
  <si>
    <t>M55 Westbound Jct 2 Entry slip closure</t>
  </si>
  <si>
    <t>A303 westbound Parkhouse exit slip road closure</t>
  </si>
  <si>
    <t xml:space="preserve">Overall Scheme Details: A303 westbound Parkhouse,
Slip road and lane closures for maintenance works.
</t>
  </si>
  <si>
    <t>M4 eastbound Jct 11 entry slip road closure</t>
  </si>
  <si>
    <t>Overall Scheme Details: M4 eastbound Jct 11.
Slip road and lane closure for technology work.</t>
  </si>
  <si>
    <t>A303 westbound M3 Jct 8 to Bullington carriageway closure</t>
  </si>
  <si>
    <t>Overall Scheme Details: A303 westbound M3 Jct 8 to Bullington.
Carriageway closure for signage work.</t>
  </si>
  <si>
    <t>A27 eastbound Harts Farm Way to Langstone carriageway closure</t>
  </si>
  <si>
    <t>Overall Scheme Details: A27 eastbound Harts Farm Way to Langstone.
Carriageway closure for horticulture work.</t>
  </si>
  <si>
    <t>A34 southbound Weston on the Green exit slip road closure</t>
  </si>
  <si>
    <t>Overall Scheme Details: A34 southbound Weston on the Green.
Slip road and lane closure for maintenance work.</t>
  </si>
  <si>
    <t>A34 southbound Weston on the Green entry slip road closure</t>
  </si>
  <si>
    <t>M3</t>
  </si>
  <si>
    <t>M3 southbound Jct 5 entry slip road closure</t>
  </si>
  <si>
    <t xml:space="preserve">Overall Scheme Details: M3 southbound Jct 5.
Slip road closure for barrier repairs.
</t>
  </si>
  <si>
    <t>A2 westbound Bonny Bush Hill to Wincheap carriageway ciosure</t>
  </si>
  <si>
    <t>Overall Scheme Details: A2 westbound Coldharbour Lane to Bifrons Hill 
carriageway closure for tree works.</t>
  </si>
  <si>
    <t>A2 westbound Bean entry slip road closure</t>
  </si>
  <si>
    <t>Overall Scheme Details: A2 westbound Bean to Darenth
slip road and lane closures for signage works</t>
  </si>
  <si>
    <t>A2070 eastbound The Boulevard to Bad Munstereifel roundabout carriageway closure</t>
  </si>
  <si>
    <t>M2</t>
  </si>
  <si>
    <t>M2 westbound Jct 4 Entry Slip road closure</t>
  </si>
  <si>
    <t>Overall Scheme Details: M2 westbound Jct 5 to Jct 4,
Slip road and lane closures for maintenance works.</t>
  </si>
  <si>
    <t>A249</t>
  </si>
  <si>
    <t>A249 northbound Grovehurst entry slip</t>
  </si>
  <si>
    <t>Overall Scheme Details: A249 northbound Grovehurst.  
Entry slip closure, for Grovehurst junction improvement works snagging</t>
  </si>
  <si>
    <t>M4 Westbound Jct 1 to Jct 2 carriageway closure</t>
  </si>
  <si>
    <t>Overall Scheme Details: M4 Westbound Jct 1 to Jct 2
Carriageway closure for Gantry Sign Replacement Works.
Diversion via local authorities</t>
  </si>
  <si>
    <t>M25 Anti-clockwise Jct 2 entry slip road closure</t>
  </si>
  <si>
    <t>Overall Scheme Details: M25 Anti-clockwise Jct 3 to Jct 2
Lane and slip road closure for signage installation works
Diversion via National Highways Network</t>
  </si>
  <si>
    <t>M25 Clockwise Jct 31 entry slip road closure</t>
  </si>
  <si>
    <t>Overall Scheme Details: M25 Clockwise Jct 31
Slip road closure for Dart Charge sign installation works
Diversion via Local Authority and National Highway network</t>
  </si>
  <si>
    <t>A1 Northbound Jct Five Ways Corner to M1 Northbound Jct 2 Link road closure</t>
  </si>
  <si>
    <t xml:space="preserve">Overall Scheme Details: A1 Northbound Jct Five Ways Corner to M1 Northbound Jct 2 
Lane and Link road closure for Maintenance works 
Diversion via Local Authorities network </t>
  </si>
  <si>
    <t>A303 Westbound Deptford Between exit and entry slip roads carriageway closure</t>
  </si>
  <si>
    <t>Overall Scheme Details: A303 Both Directions Deptford to Furze Hedge carriageway closure for carriageway reconstruction
Diversion via A36 and A350
Diversion from Wylye via A303 eastbound to Deptford and A36, A350.
Access maintained between Deptford and Wylye</t>
  </si>
  <si>
    <t>A303 Both Directions Wylye to Furze Hedge carriageway closure</t>
  </si>
  <si>
    <t>M5 southbound Jct 12 exit slip closure</t>
  </si>
  <si>
    <t xml:space="preserve">Overall Scheme Details: M5 Southbound Jct 12 exit and entry slip closures to facilitate Local Authority closure of Jct 12 Quedgeley Interchange works.
Diversion for southbound exit slip via - M5 southbound to Jct 13 and return.
Diversion for southbound entry slip via - B4008 southbound, A419 westbound and M5 Jct 13. 
</t>
  </si>
  <si>
    <t>M5 southbound Jct 12 entry slip closure</t>
  </si>
  <si>
    <t>A303 westbound Prophets lane exit slip closure</t>
  </si>
  <si>
    <t xml:space="preserve">Overall Scheme Details: A303 both directions Prophets lane exit slips closed for white lining/road markings.
Westbound diversion via - Hayes End roundabout, Harp road, Holloway lane, Broadway, Merriott road, Broadshard road, A356.
Eastbound diversion via - A303 Martock Jct, North street, West street and A356.
</t>
  </si>
  <si>
    <t>A303 eastbound Prophets lane exit slip closure</t>
  </si>
  <si>
    <t>A38 southbound Hilliare's Cross to Streethay carriageway closure</t>
  </si>
  <si>
    <t>Overall Scheme Details: A38 both directions Streethay (Cappers Lane Jct) to Fradley.
Carriageway, lane closures, plus 24/7 narrow lanes, exit and entry slip road and layby closures, and speed restrictions for HS2 works.
Diversion route is via National Highways and local authority network.</t>
  </si>
  <si>
    <t>A38 northbound Alrewas exit and entry slip road closure</t>
  </si>
  <si>
    <t xml:space="preserve">Overall Scheme Details: A38 both directions Swinfen to Toyota.
Entry and exit slip road closure for maintenance works. 
Diversion via National Highways and local authority network. </t>
  </si>
  <si>
    <t>A38 southbound Claymills exit and entry slip road closure</t>
  </si>
  <si>
    <t>M42 southbound Jct 3a to M40 Jct 15 carriageway closure</t>
  </si>
  <si>
    <t xml:space="preserve">Overall Scheme Details: M40 southbound M42 Jct 3A to Jct 15.
Carriageway closure for maintenance works. 
Diversion via National Highways and local authority network. </t>
  </si>
  <si>
    <t>A50 Toyota Roundabout North Western Quadrant closure</t>
  </si>
  <si>
    <t>A38 Northbound Toyota Junction Entry Slip road Closure</t>
  </si>
  <si>
    <t>A50 Toyota Access road Closure</t>
  </si>
  <si>
    <t>A50 Eastbound Junction 4 exit slip road Closure</t>
  </si>
  <si>
    <t>A50 Blythe Bridge Bypass Eastbound Full Closure</t>
  </si>
  <si>
    <t>A12 northbound Jct 18 exit slip carriageway closure</t>
  </si>
  <si>
    <t>A12 northbound Jct 20A exit slip carriageway closure</t>
  </si>
  <si>
    <t>A12 northbound Jct 21 entry slip carriageway closure</t>
  </si>
  <si>
    <t>M1 southbound Jct 13 exit slip road closure</t>
  </si>
  <si>
    <t>A1(M) northbound Jct 10 entry slip road closure</t>
  </si>
  <si>
    <t>A1(M) southbound Jct 10 exit slip road closure</t>
  </si>
  <si>
    <t>M1 southbound Jct 10 exit slip road closure</t>
  </si>
  <si>
    <t>Overall Scheme Details: M1 southbound 
Jct 11 to Jct 8 - carriageway closures, lane closures and diversion routes for carriageway - reconstruction/renewal on behalf of National Highways</t>
  </si>
  <si>
    <t>M1 southbound Jct 10 entry slip closure</t>
  </si>
  <si>
    <t>M40 Northbound Jct 12 exit slip road closure.</t>
  </si>
  <si>
    <t>Overall Scheme Details: M40 Northbound Jct 12,
Lane closures, slip road closures and diversion routes for maintenance works.
Diversion via National Highways network.</t>
  </si>
  <si>
    <t>M40 Northbound Jct 12 entry slip road closure.</t>
  </si>
  <si>
    <t>A45 southbound Grendon Road (Earls Barton) entry slip road closure</t>
  </si>
  <si>
    <t>A45 southbound Billing (A5076) exit slip road closure</t>
  </si>
  <si>
    <t>A46 southbound Thorpe on the Hill entry and exit slip road closure</t>
  </si>
  <si>
    <t>M1 southbound Jct 27 exit slip road closure</t>
  </si>
  <si>
    <t>Overall Scheme Details: M1 northbound and southbound, Jct 26 to Jct 28
Slip road and lane closures due to horticultural works.
Diversion route via National Highways network and local authority network.</t>
  </si>
  <si>
    <t>M1 southbound Jct 24 exit slip road closure</t>
  </si>
  <si>
    <t>Overall Scheme Details: M1 northbound and southbound, Jct 23a to Jct 24a.
Slip road and lane closures for maintenance works.
Diversion route via National Highways network and local authority network.</t>
  </si>
  <si>
    <t>A45 southbound Barnes Meadow between entry and exit slip roads carriageway closure</t>
  </si>
  <si>
    <t xml:space="preserve">Overall Scheme Details: A45 southbound Barnes Meadow  to Brackmills
Carriageway, slip road and lane closure due to maintenance works
Diversion via National Highways network and local authority network
</t>
  </si>
  <si>
    <t>A52 westbound A453 exit slip road closure</t>
  </si>
  <si>
    <t>Overall Scheme Details: A52 eastbound and westbound QMC to Nottingham Knight
Carriageway and lane closure due to construction works
Diversion via National Highways network and local authority network</t>
  </si>
  <si>
    <t>M62 eastbound Jct 30 entry slip road closure</t>
  </si>
  <si>
    <t xml:space="preserve">Overall Scheme Details: M62 eastbound Jct 30 to Jct 31
Slip road closure for general cleaning and maintenance 
Diversion via local authority and national highways </t>
  </si>
  <si>
    <t>M62 westbound Jct 32 entry slip road closure</t>
  </si>
  <si>
    <t>Overall Scheme Details: M62 westbound Jct 32 to Jct 31
Slip road closures and lane closures for general cleaning and maintenance 
Diversion in place via National highways and local authority network</t>
  </si>
  <si>
    <t>M62 westbound Jct 31 exit slip road closure</t>
  </si>
  <si>
    <t>M180 westbound Jct 5 to Jct 4, carriageway closure</t>
  </si>
  <si>
    <t>Overall Scheme Details: M180 westbound Jct 5 to Jct 4.
Carriageway and lane closures for carriageway repairs 
Diversion route in place via local highway authority.</t>
  </si>
  <si>
    <t>M1 southbound Jct 31 entry slip road closure</t>
  </si>
  <si>
    <t xml:space="preserve">Overall Scheme Details: M1 southbound Jct 32 to Jct 31
Slip road closure for electrical works
Diversion in place via National highways and local authority network </t>
  </si>
  <si>
    <t>A66 eastbound Long Newton to Yarm Road carriageway closure include exit slip roads and entry slip roads (29)</t>
  </si>
  <si>
    <t>M60 Anticlockwise Jct 19 entry slip road closure</t>
  </si>
  <si>
    <t>M56 Westbound Jct 7 to 9 carriageway closure</t>
  </si>
  <si>
    <t>M56 Westbound Jct 8 entry slip road closure</t>
  </si>
  <si>
    <t>M56 Westbound Jct 9 exit slip road closure</t>
  </si>
  <si>
    <t>M53 Northbound Jct 3 entry slip road closure</t>
  </si>
  <si>
    <t xml:space="preserve">Overall Scheme Details: M53 both directions Jct 1 to Jct 3 - carriageway closure for horticulture (cutting and planting) </t>
  </si>
  <si>
    <t>M65 Westbound Jct 3 to 2 carriageway closure</t>
  </si>
  <si>
    <t xml:space="preserve">Overall Scheme Details: M65 westbound J3 to J1 - carriageway closure for signs - maintenance </t>
  </si>
  <si>
    <t>M65 Westbound Jct 3 entry slip road closure</t>
  </si>
  <si>
    <t>M65 Westbound Jct 2 exit slip road closure</t>
  </si>
  <si>
    <t>M65 Westbound to M61 Southbound link road closure</t>
  </si>
  <si>
    <t>M602 eastbound jct 2 carriageway closure between exit and entry slip roads</t>
  </si>
  <si>
    <t>Overall Scheme Details: M602 both directions J2 to J3 - carriageway closure for barriers - permanent on behalf of National Highways</t>
  </si>
  <si>
    <t>M61 southbound jct 9 exit slip road closure</t>
  </si>
  <si>
    <t>M61 southbound to M65 eastbound dedicated lane closure</t>
  </si>
  <si>
    <t>M61 southbound M6 to M61 jct 9 carriageway closure</t>
  </si>
  <si>
    <t>M275 northbound carriageway closure</t>
  </si>
  <si>
    <t>Overall Scheme Details: M275 northbound Tipner to M27.
Carriageway closure for Portsmouth City Council.</t>
  </si>
  <si>
    <t>A303 eastbound Salisbury exit slip road closure</t>
  </si>
  <si>
    <t>Overall Scheme Details: A303 both directions Salisbury to Hundred Acre.
Slip road and lane closures for maintenance work.</t>
  </si>
  <si>
    <t>A303 westbound Salisbury Road exit slip road closure</t>
  </si>
  <si>
    <t>A303 westbound Salisbury Road entry slip road closure</t>
  </si>
  <si>
    <t>A303 eastbound Salisbury Road entry slip road closure</t>
  </si>
  <si>
    <t>M3 northbound Jct 4 exit slip road closure</t>
  </si>
  <si>
    <t>Overall Scheme Details: M3 northbound Jct 4.
Slip road and lane closures for horticulture work.</t>
  </si>
  <si>
    <t>M3 northbound Jct 4 entry slip road closure</t>
  </si>
  <si>
    <t>A34 southbound Highclere exit slip road closure</t>
  </si>
  <si>
    <t>Overall Scheme Details: A34 southbound Highclere.
Slip road and lane closure for barrier repairs.</t>
  </si>
  <si>
    <t>A34 southbound Highclere entry slip road closure</t>
  </si>
  <si>
    <t>M3 southbound Winchester Services exit and entry slip closure</t>
  </si>
  <si>
    <t>Overall Scheme Details: M3 southbound Jct 8 to Jct 9.
Services closure for maintenance work.</t>
  </si>
  <si>
    <t>A27 eastbound Boxgrove to Fontwell roundabout carriageway closure</t>
  </si>
  <si>
    <t>Overall Scheme Details: A27 eastbound Temple Bar Interchange to Fontwell
Carriageway closure for vegetation works</t>
  </si>
  <si>
    <t>A23</t>
  </si>
  <si>
    <t>A23  westbound London Road entry slip road closure</t>
  </si>
  <si>
    <t>Overall Scheme Details: A23 westbound Gatwick North Terminal to Hookwood
Slip road closure for maintenance works.</t>
  </si>
  <si>
    <t>A20</t>
  </si>
  <si>
    <t>A20 eastbound Courtwood exit slip road closure</t>
  </si>
  <si>
    <t>Overall Scheme Details: A20 eastbound Alkham Valley to Courtwood
Slip road and lane closures for maintenance works</t>
  </si>
  <si>
    <t>A20 eastbound Courtwood entry slip road closure</t>
  </si>
  <si>
    <t>A23 northbound Hickstead entry slip road closure</t>
  </si>
  <si>
    <t>Overall Scheme Details: A23 northbound Hickstead to Warninglid,
Slip road and lane closure for maintenance works.</t>
  </si>
  <si>
    <t>A23 northbound Bolney exit slip road closure</t>
  </si>
  <si>
    <t>A23 northbound Bolney entry slip road closure</t>
  </si>
  <si>
    <t>M2 westbound Farthing Services Exit and Entry Slip road closure</t>
  </si>
  <si>
    <t>M2 westbound Jct 4 Exit Slip road closure</t>
  </si>
  <si>
    <t>M25 anti clockwise Jct 16 to Jct 15 carriageway closure</t>
  </si>
  <si>
    <t>Overall Scheme Details: M25 anti clockwise Jct 16 to Jct 15
Lane closures, link road closures and carriageway closure for maintenance works.
Diversion via Local Authority roads</t>
  </si>
  <si>
    <t>A2 Westbound Dartford Heath to Danson Interchange carriageway closure</t>
  </si>
  <si>
    <t xml:space="preserve">Overall Scheme Details: A2 Westbound Dartford Heath to Danson Interchange
Carriageway closure for TfL routine maintenance works
Diversion via Local Authorities Network
</t>
  </si>
  <si>
    <t>A2 Westbound Darenth Interchange to M25 Clockwise Jct 2 link road closure</t>
  </si>
  <si>
    <t>Overall Scheme Details: A282 Southbound Jct 1A to M25 Clockwise Jct 3
Lane and link road closure for resurfacing works
Diversion via National Highways Network</t>
  </si>
  <si>
    <t>M25 Anti-Clockwise Jct 29 to Jct 28 carriageway, entry and exit slip road closure</t>
  </si>
  <si>
    <t>Overall Scheme Details: M25 Anti-Clockwise Jct 29 to Jct 28
Carriageway and slip road closures for project technology works 
Diversion via Local Authority and National Highway network</t>
  </si>
  <si>
    <t>M5 Jct 31 southbound to A38 Belvedere Cross carriageway closed</t>
  </si>
  <si>
    <t>Overall Scheme Details: M5 southbound Jct 31 to A38 Belvedere Cross carriageway closed for overhead gantry works. Diversion for A38 traffic via A30 westbound to Sourton Cross, A386 to A38 Manadon. Diversion for A380 traffic via A30 westbound to Alphington, Marsh Barton, A379 and A381. Local traffic for Kennford to split at the Devon Hotel for A379 westbound.</t>
  </si>
  <si>
    <t>A38 northbound Belvedere Cross to Kennford carriageway closed</t>
  </si>
  <si>
    <t>Overall Scheme Details: A38 northbound Belvedere Cross to Kennford carriageway closed for overhead gantry works. Diversion via minor road past Haldon Racecourse and A380 northbound</t>
  </si>
  <si>
    <t>M5 southbound Jct 14 to Jct 15 carriageway closure (118/3 to 131/6)</t>
  </si>
  <si>
    <t>Overall Scheme Details: M5 southbound Jct 14 to Jct 15 carriageway closure, for drainage works.
Diversion via A38 southbound to Jct 16 M5 and rejoin.</t>
  </si>
  <si>
    <t>M5 southbound J14 entry slip closure</t>
  </si>
  <si>
    <t>A303 Eastbound 199/6b to 198/7b  total closure at Podimore Rbt</t>
  </si>
  <si>
    <t>Overall Scheme Details: A303 eastbound Podimore Rbt  - carriageway closure for barrier/fence safety repairs
Diversion - A303 Westbound to Ilchester, A37 Southbound, A359 Northbound rejoining the A303 Westbound at Sparkford</t>
  </si>
  <si>
    <t>A46 both directions Beckford to Ashton Under Hill carriageway closure</t>
  </si>
  <si>
    <t xml:space="preserve">Overall Scheme Details: A46 both direction Beckford to Ashton under Hill.
Carriageway closures for maintenance works.
Diversion via National Highways and local authority network. </t>
  </si>
  <si>
    <t>A120</t>
  </si>
  <si>
    <t>A120 eastbound Crown Interchange entry slip carriageway closure</t>
  </si>
  <si>
    <t>Overall Scheme Details: A12 southbound 
Crown Interchange  - carriageway closure lane closure and diversion  route for carriageway - anti-skid on behalf of National Highways</t>
  </si>
  <si>
    <t>A11 southbound Balsham Crossroads entry slip road closure</t>
  </si>
  <si>
    <t>Overall Scheme Details: A11 both directions
Six Mile Bottom to Stumps Cross - exit and entry slip road closures and diversion routes for horticulture (cutting and planting) on behalf of National Highways</t>
  </si>
  <si>
    <t>A11 northbound Balsham Crossroads exit slip road closure</t>
  </si>
  <si>
    <t>A12 northbound Jct 16 entry slip road closure</t>
  </si>
  <si>
    <t>A12 northbound Jct 17 entry slip closure</t>
  </si>
  <si>
    <t>A12 northbound Jct 18 entry slip carriageway closure</t>
  </si>
  <si>
    <t>M1 northbound Jct 12 exit slip road closure</t>
  </si>
  <si>
    <t>M1 northbound Jct 11A entry slip road closure</t>
  </si>
  <si>
    <t>A1(M) northbound Jct 17 exit slip carriageway closure</t>
  </si>
  <si>
    <t>Overall Scheme Details: A1(M) northbound
Jct 16 to 17 - carriageway closure, lane closure and diversion route for communications on behalf of National Highways</t>
  </si>
  <si>
    <t>A14  westbound Molesworth exit slip road closure</t>
  </si>
  <si>
    <t>Overall Scheme Details: A14 westbound
Jct 16 to Jct 15 - exit slip road closure, lane closure and diversion route due to drainage works on behalf of National Highways</t>
  </si>
  <si>
    <t>A14 westbound Jct 21 entry slip road closure</t>
  </si>
  <si>
    <t>Overall Scheme Details: A14 both directions
Jct 20 to Jct 21 - entry slip road closures, lane closures and diversion routes for barrier/fence safety repairs on behalf of National Highways</t>
  </si>
  <si>
    <t>A14 westbound Jct 20 entry slip road closure</t>
  </si>
  <si>
    <t>M1 southbound Jct 9 entry slip road closure</t>
  </si>
  <si>
    <t>M1 southbound Jct 9 exit slip road closure</t>
  </si>
  <si>
    <t>M40 Northbound Jct 5 exit slip road closure</t>
  </si>
  <si>
    <t>Overall Scheme Details: M40 Northbound.
Jct 4 to Jct 6, Lane closures, slip road closures and diversion route for maintenance works.
Diversion via national highways network</t>
  </si>
  <si>
    <t>M40 Northbound Jct 5 entry slip road closure</t>
  </si>
  <si>
    <t>A45 northbound Grendon Road (Earls Barton) entry and exit slip road closures</t>
  </si>
  <si>
    <t>A45 northbound Billing (A5076) entry slip road closure</t>
  </si>
  <si>
    <t>A46 northbound Thorpe on the Hill entry and exit slip road closure</t>
  </si>
  <si>
    <t>M1 northbound Jct 27 entry slip road closure</t>
  </si>
  <si>
    <t>A52 westbound lane on eastbound bridge carriageway closure</t>
  </si>
  <si>
    <t>A52 eastbound Queens Drive between entry and exit slip roads carriageway closure</t>
  </si>
  <si>
    <t>A52 westbound Silverdale between entry and exit slip roads carriageway closure</t>
  </si>
  <si>
    <t>A14 eastbound Jct 2 entry and exit slip road closure</t>
  </si>
  <si>
    <t>Overall Scheme Details: A14 eastbound Jct 2
Slip road closure due to maintenance works
Diversion via National Highways network and local authority network</t>
  </si>
  <si>
    <t>M621 clockwise Jct 3 to Jct 7, carriageway closure</t>
  </si>
  <si>
    <t>M621 clockwise Jct 2a entry slip road closure</t>
  </si>
  <si>
    <t>M62 eastbound Jct 25 exit slip road closure</t>
  </si>
  <si>
    <t>Overall Scheme Details: M62 eastbound Jct 24 to Jct 25
Slip road and lane closures for general cleaning and maintenance 
Diversion via local authority and national highways networks</t>
  </si>
  <si>
    <t>M62 westbound Jct 24 exit slip road closure</t>
  </si>
  <si>
    <t>Overall Scheme Details: M62 westbound Jct 25 to Jct 24.
Slip road and lane closures for general cleaning and maintenance works.
Diversion routes in place via National Highways and Local Highways Authority network.</t>
  </si>
  <si>
    <t>A63</t>
  </si>
  <si>
    <t>A63 eastbound South cave to Welton layby closure</t>
  </si>
  <si>
    <t xml:space="preserve">Overall Scheme Details: A63 eastbound South cave to Welton
Carriageway closure for carriageway repairs
Diversion in place via National highways and local authority network </t>
  </si>
  <si>
    <t>A63 eastbound South cave to Welton, carriageway closure</t>
  </si>
  <si>
    <t>M1 northbound to M18 northbound Jct 32, carriageway closure</t>
  </si>
  <si>
    <t xml:space="preserve">Overall Scheme Details: M1 northbound Jct 31 to M18 northbound Jct 32 M18 southbound Jct 1 to Jct 32
Carriageway closure for barrier repairs
Diversion in place via National highways and local authority network </t>
  </si>
  <si>
    <t>A19 northbound A181 Wellfield Interchange closure between exit and entry slip roads</t>
  </si>
  <si>
    <t>Overall Scheme Details: A19 northbound A181 Wellfield Interchange carriageway closure between exit and entry slip roads and southbound lane closure for maintenance works</t>
  </si>
  <si>
    <t>M61 Northbound Jct 8 entry slip road closure</t>
  </si>
  <si>
    <t xml:space="preserve">Overall Scheme Details: M61 Northbound Junction 6 - 8 Lane closures due horticultural works. </t>
  </si>
  <si>
    <t>M61 Northbound Jct 8 exit slip road closure</t>
  </si>
  <si>
    <t>M6 Southbound Jct 18 to 17 carriageway closure</t>
  </si>
  <si>
    <t xml:space="preserve">Overall Scheme Details: M6 southbound J18 to J17 - carriageway closure for drainage </t>
  </si>
  <si>
    <t>M6 southbound jct 18 entry slip road closure</t>
  </si>
  <si>
    <t>M6 southbound jct 17 exit slip road closure</t>
  </si>
  <si>
    <t>M62 Westbound to M60 Clockwise link road closure</t>
  </si>
  <si>
    <t xml:space="preserve">Overall Scheme Details: M60 clockwise J18 to J19 - carriageway closure for inspection/survey </t>
  </si>
  <si>
    <t>M62 Eastbound Jct 19 exit slip road closure</t>
  </si>
  <si>
    <t>Overall Scheme Details: M62 both directions J18 to J20 - carriageway closure for communications</t>
  </si>
  <si>
    <t>M62 Eastbound exit and entry  slips  Birch Services Closure</t>
  </si>
  <si>
    <t>M6 Northbound Jct 20 carriageway closure between exit and entry slip roads</t>
  </si>
  <si>
    <t xml:space="preserve">Overall Scheme Details: M6 northbound J19 to J21 - carriageway closure for structure - maintenance </t>
  </si>
  <si>
    <t>M60 Anticlockwise Jct 23 exit slip road closure</t>
  </si>
  <si>
    <t>Overall Scheme Details: M60 anti-clockwise J24 to J23 - carriageway closure for signs - maintenance</t>
  </si>
  <si>
    <t>M56 Eastbound Sharston link carriageway closure</t>
  </si>
  <si>
    <t>Overall Scheme Details: M56 eastbound J4 to J2 - carriageway closure for horticulture (cutting and planting) on behalf of National Highways</t>
  </si>
  <si>
    <t>M56 Eastbound Jct 2 entry slip road closure</t>
  </si>
  <si>
    <t>A627M</t>
  </si>
  <si>
    <t>A627M Northbound Jct 1 entry slip road closure</t>
  </si>
  <si>
    <t>Overall Scheme Details: A627M northbound J1 to J2 - carriageway closure for white lining/road markings on behalf of National Highways</t>
  </si>
  <si>
    <t>A627M Northbound Jct 2 exit slip road closure</t>
  </si>
  <si>
    <t>A627M Northbound Jct 1 to 2 carriageway closure</t>
  </si>
  <si>
    <t>M56 Eastbound Jct 11 to 10 carriageway closure</t>
  </si>
  <si>
    <t>Overall Scheme Details: M56 eastbound Junction 11 to Junction 10 - carriageway closure for carriageway - reconstruction/renewal on behalf of National Highways</t>
  </si>
  <si>
    <t>M56 Eastbound Jct 11 entry slip road closure</t>
  </si>
  <si>
    <t>M56 Eastbound Jct 10 exit slip road closure</t>
  </si>
  <si>
    <t>M6 Northbound Jct 31a exit slip road closure</t>
  </si>
  <si>
    <t>Overall Scheme Details: M6 Northbound and Southbound Jct 29 to 32
Carriageway closure for structure works</t>
  </si>
  <si>
    <t>M6 Northbound Jct 42 Entry Slip Road Closure</t>
  </si>
  <si>
    <t xml:space="preserve">Overall Scheme Details: M6 Northbound Jct 42 to 42
Entry Slip Road Closure and lane closure for carriageway reconstruction/renewal </t>
  </si>
  <si>
    <t>M6 Northbound Jct 42 exit slip road closure</t>
  </si>
  <si>
    <t>Overall Scheme Details: M6 Northbound and Southbound Jct 42 exit slip road
Slip road closure, Lane closures and speed restriction for Cumberland Council works</t>
  </si>
  <si>
    <t>A34 southbound Three Maids entry slip road closure</t>
  </si>
  <si>
    <t>Overall Scheme Details: A34 both directions M3 Jct 9 to Three Maids Hill.
Slip road and lane closures for horticultural works.</t>
  </si>
  <si>
    <t>M3 southbound Jct 13 exit slip road closure</t>
  </si>
  <si>
    <t>Overall Scheme Details: M3 southbound Jct 12 to Jct 13.
Slip road and lane closure for maintenance work.</t>
  </si>
  <si>
    <t>A27 westbound Adur interchange to Grove lodge carriageway closure</t>
  </si>
  <si>
    <t>A23 northbound Hickstead exit slip road closure</t>
  </si>
  <si>
    <t>Overall Scheme Details: A23 northbound Sayers Common to Hickstead 
Slip road and lane closures for electrical works</t>
  </si>
  <si>
    <t>M20 westbound Jct 10a exit slip road closure</t>
  </si>
  <si>
    <t>Overall Scheme Details: M20 westbound Jct 10a
Slip and lane closure for maintenance works</t>
  </si>
  <si>
    <t>M23</t>
  </si>
  <si>
    <t>M23 southbound Jct 8 carriageway closure between the exit and entry slip roads</t>
  </si>
  <si>
    <t>Overall Scheme Details: M23 southbound Jct 8
Carriageway closure for maintenance works.
Diversion via Local Authorities and National Highways roads</t>
  </si>
  <si>
    <t>A1089</t>
  </si>
  <si>
    <t>A1089 Northbound Marshfoot Interchange to A13 Westbound link road closure</t>
  </si>
  <si>
    <t>Overall Scheme Details: A1089 Northbound Marshfoot Interchange to A13 Westbound
Lane and Link Road closure for routine maintenance work
Diversion via National Highways and Local Authority Network</t>
  </si>
  <si>
    <t>M25 Clockwise Jct 9 to Jct 10 Carriageway closure</t>
  </si>
  <si>
    <t xml:space="preserve">Overall Scheme Details: M25 Clockwise Jct 9 to Jct 10
Carriageway closure for Junction Improvement works
Diversion via local authorities </t>
  </si>
  <si>
    <t>A1(M) Southbound Jct 4 Exit Slip road closure</t>
  </si>
  <si>
    <t xml:space="preserve">Overall Scheme Details: A1(M) Southbound Jct 5 to Jct 4 
Lane and Slip road closure for Urgent Safety Fence repairs 
Diversion via National Highways network 
</t>
  </si>
  <si>
    <t>M5 northbound Jct 13 to 12 closed</t>
  </si>
  <si>
    <t>Overall Scheme Details: M5 northbound Jct 13 to 12 carriageway closure for drainage works. Diversion via A38 and B4008 and A419</t>
  </si>
  <si>
    <t>M6 southbound Jct 6 to Jct 4 carriageway closure</t>
  </si>
  <si>
    <t>Overall Scheme Details: M6 southbound Jct 6 to Jct 4.
Carriageway and link road closures for maintenance works. 
Diversion via National Highways and local authority network.</t>
  </si>
  <si>
    <t>M42 northbound Jct 7a to M6 Jct 4 southbound link road closure</t>
  </si>
  <si>
    <t>M6 southbound Jct 6 C-A entry link road closure</t>
  </si>
  <si>
    <t>M6 southbound Jct 6 E-A entry link road closure</t>
  </si>
  <si>
    <t>A5 A5 eastbound Watling Street Dordon service road closure</t>
  </si>
  <si>
    <t>A500</t>
  </si>
  <si>
    <t>A500 southbound Hanford exit slip road closure</t>
  </si>
  <si>
    <t>Overall Scheme Details: A500 southbound Hanford.
Exit slip road closure for maintenance works.
Diversion via National Highways.</t>
  </si>
  <si>
    <t>M5 northbound Jct 4a to M42 northbound Jct 1 link road closure</t>
  </si>
  <si>
    <t>Overall Scheme Details: M5 northbound Jct 4A to M42 northbound Jct 1.
Link road closure for maintenance works.
Diversion via National Highways.</t>
  </si>
  <si>
    <t>M62 westbound Jct 27 carriageway closure between exit and entry slip road</t>
  </si>
  <si>
    <t>Overall Scheme Details: M62 westbound Jct 27 
Carriageway and lane closures for technology works
Diversion via local authority and National Highways networks</t>
  </si>
  <si>
    <t>M62 westbound Jct 24  entry slip road closure</t>
  </si>
  <si>
    <t>Overall Scheme Details: M62 westbound Jct 24  
Slip road and lane closure for technology works
Diversion via local authority and National Highways networks</t>
  </si>
  <si>
    <t>A1 southbound Jct 69 to Jct 65 carriageway closure with exit and entry slip road closures</t>
  </si>
  <si>
    <t>Overall Scheme Details: A1 northbound and southbound Jct 63 to Jct 69 
Carriageway and lane closures for construction/improvement upgrade</t>
  </si>
  <si>
    <t>m1 northbound jct42 carriageway closure between exit and entry slip roads</t>
  </si>
  <si>
    <t xml:space="preserve">Overall Scheme Details: m1 northbound jct42 between exit and entry slip  road  carriageway closures lane closures   diversion national highways </t>
  </si>
  <si>
    <t>m621 clockwise  jct 7 carriageway closure  (C)</t>
  </si>
  <si>
    <t>M1 jct 46 Roundabout closure</t>
  </si>
  <si>
    <t xml:space="preserve">Overall Scheme Details: m1 Jct 46 roundabout  western and eastern quadrant carriageway closure with ring management </t>
  </si>
  <si>
    <t>M1 jct 45 Roundabout closure</t>
  </si>
  <si>
    <t xml:space="preserve">Overall Scheme Details: m1 jct  roundabout 45 eastern and western quadrants carriageway closure with ring management </t>
  </si>
  <si>
    <t>M60 anticlockwise Jct 9 - 6 Carriageway Closure</t>
  </si>
  <si>
    <t xml:space="preserve">Overall Scheme Details: M60 clock and Anticlockwise Jct 11 - 6 Carriageway Closure for horticulture works. </t>
  </si>
  <si>
    <t>M60 anticlockwise jct 9 entry slip road closure</t>
  </si>
  <si>
    <t>M60 anticlockwise jct 8 exit slip road closure</t>
  </si>
  <si>
    <t>M60 anticlockwise jct 8 entry to CD road closure</t>
  </si>
  <si>
    <t>M60 anticlockwise jct 7 CD Road carriageway closure between exit &amp; entry slip roads</t>
  </si>
  <si>
    <t>M60 anticlockwise jct 12 to 11 carriageway closure</t>
  </si>
  <si>
    <t>M61 Southbound Jct 8 exit slip road closure</t>
  </si>
  <si>
    <t xml:space="preserve">Overall Scheme Details: M61 Southbound junction 9 to 8 lane closure and slip road closures due to horticultural works </t>
  </si>
  <si>
    <t>M61 Southbound Jct 8 entry slip road closure</t>
  </si>
  <si>
    <t>M60 clockwise Jct 23 entry slip closure from A6140</t>
  </si>
  <si>
    <t xml:space="preserve">Overall Scheme Details: M60 both directions J20 to J1 - carriageway closure for signs - erection </t>
  </si>
  <si>
    <t>M53 Northbound Jct 1 carriageway closure between exit and entry slip roads</t>
  </si>
  <si>
    <t>Overall Scheme Details: M53 both directions Jct 1 to Jct 1 - carriageway closure for structure - new/reconstruction</t>
  </si>
  <si>
    <t>M62 Eastbound Jct 9 entry slip road closure</t>
  </si>
  <si>
    <t xml:space="preserve">Overall Scheme Details: M62 eastbound Jct 9  to  Jct 9 - carriageway closure for barriers - permanent </t>
  </si>
  <si>
    <t>M66</t>
  </si>
  <si>
    <t>M66 Southbound Jct 3 exit slip road closure</t>
  </si>
  <si>
    <t>Overall Scheme Details: M66 southbound J1 to J3 - carriageway closure for barriers - permanent</t>
  </si>
  <si>
    <t>M27</t>
  </si>
  <si>
    <t>M27 eastbound Jct 3 entry slip road closure</t>
  </si>
  <si>
    <t>Overall Scheme Details: M27 both directions Jct 3.
Slip road and lane closures for surveys.</t>
  </si>
  <si>
    <t>M23 southbound Jct 10 to Jct 11 carriageway closure</t>
  </si>
  <si>
    <t>Overall Scheme Details: M23 both directions Jct 11 to Jct 10
Carriageway and lane closures for bridge works</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</si>
  <si>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</si>
  <si>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</si>
  <si>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M4 Westbound Jct 4B to Jct 5 carriageway closure</t>
  </si>
  <si>
    <t>Overall Scheme Details: M4 Westbound Jct 3 to Jct 5 including M25 Clockwise and Anti-Clockwise Jct 15
Carriageway, lane and link road closure
Diversion via Local Authorities and National Highways Network</t>
  </si>
  <si>
    <t>M25 Clockwise and Anti-Clockwise Jct 15 to M4 Westbound link road closure</t>
  </si>
  <si>
    <t>M25 Clockwise Jct 14 entry slip road closure</t>
  </si>
  <si>
    <t>A419 Southbound Carriageway Closure Quarry to Spine Road Junction</t>
  </si>
  <si>
    <t>Overall Scheme Details: A419 Southbound Carriageway Closure Quarry to Spine Road</t>
  </si>
  <si>
    <t>M6 northbound Jct 5 turn around point slip road closure</t>
  </si>
  <si>
    <t>Overall Scheme Details: M6 both directions Jct 5 to Jct 6.
Carriageway closure for maintenance works.
Diversion via National Highways and local authority network.</t>
  </si>
  <si>
    <t>M6 northbound Jct 5 to Jct 6 carriageway closure</t>
  </si>
  <si>
    <t>M42 northbound Jct 9 to Jct 10 carriageway closure</t>
  </si>
  <si>
    <t xml:space="preserve">Overall Scheme Details: M42 both directions Jct 9 to Jct 10.
Carriageway and lane closures for maintenance works. 
Diversion via National Highways and local authority network. </t>
  </si>
  <si>
    <t>M42 southbound Jct 10 to Jct 9 carriageway closure</t>
  </si>
  <si>
    <t>A120 westbound Horsley Cross to Little Bentley carriageway closure</t>
  </si>
  <si>
    <t>Overall Scheme Details: A120 westbound
 Little Bromley Road to Essex Access Scaffolding  - carriageway closure for communications on behalf of National Highways</t>
  </si>
  <si>
    <t>A421 eastbound A6 Elstow entry slip road closure</t>
  </si>
  <si>
    <t>Overall Scheme Details: A421 eastbound
A6 Elstow - entry slip road closure and diversion route due to carriageway - reconstruction/renewal works on behalf of Ringway</t>
  </si>
  <si>
    <t>A1 southbound Black Cat Roundabout to Tempsford carriageway closure</t>
  </si>
  <si>
    <t>Overall Scheme Details: A1 / A421 both directions 
Biggleswade to St Neots - carriageway closures, lane closures, narrow lanes, permanent layby closures and diversion routes for construction - bypass/new on behalf of National Highways</t>
  </si>
  <si>
    <t>M40 Northbound Jct 10 entry slip road closure.</t>
  </si>
  <si>
    <t>Overall Scheme Details: M40 Northbound 
Jct 10 to Jct 11, lane closures, entry slip road closure and diversion route for maintenance works.
Diversion via National Highways network and local authority roads.</t>
  </si>
  <si>
    <t>M40 Northbound Jct 10 to Jct 11 carriageway closure</t>
  </si>
  <si>
    <t>A1 northbound Jct 65 to Jct 67 carriageway closure with exit and entry slip road closures</t>
  </si>
  <si>
    <t>A69</t>
  </si>
  <si>
    <t>A69 Eastbound Throckley Bypass between Jct A6085 &amp; B6528 carriageway Closure</t>
  </si>
  <si>
    <t xml:space="preserve">Overall Scheme Details: A69 Throckley Bypass between Jct A6085 &amp; B6528, overnight carriageway closure in both directions to allow routine maintenance. </t>
  </si>
  <si>
    <t>A69 Westbound Throckley Bypass between B6528 &amp; Jct A6085 carriageway Closure</t>
  </si>
  <si>
    <t>M67 Westbound Hattersley Roundabout to J1A Carriageway Closure</t>
  </si>
  <si>
    <t>Overall Scheme Details: M67 westbound J4 to J1 - carriageway closure for structure - new/reconstruction on behalf of National Highways</t>
  </si>
  <si>
    <t>M67 Westbound Jct 3 exit slip road closure</t>
  </si>
  <si>
    <t>M67 Westbound Jct 3 entry slip road closure</t>
  </si>
  <si>
    <t>M67 Westbound Jct 2 exit slip road closure</t>
  </si>
  <si>
    <t>M57 Southbound Jct 4 entry slip road closure</t>
  </si>
  <si>
    <t>Overall Scheme Details: M57 southbound J4 to J2 - carriageway closure for carriageway - reconstruction/renewal</t>
  </si>
  <si>
    <t>M53 Southbound Jct 5 entry slip road closure</t>
  </si>
  <si>
    <t>Overall Scheme Details: M53 southbound Jct 5 to Jct 5 - carriageway closure for signs - erection on behalf of National Highways</t>
  </si>
  <si>
    <t>A3 northbound Ham Barn to Griggs Green carriageway closure</t>
  </si>
  <si>
    <t>Overall Scheme Details: A3 northbound Ham Barn to Griggs Green.
Carriageway closure for barrier work.</t>
  </si>
  <si>
    <t>M23 northbound Jct 11 to Jct 10a carriageway closure</t>
  </si>
  <si>
    <t>M4 eastbound Jct 5 to Jct 4B carriageway  closure</t>
  </si>
  <si>
    <t>Overall Scheme Details: M4 eastbound Jct 5 to Jct 4B
Carriageway closure, entry slip road closure for maintenance works
Diversion via National Highways and TFL roads</t>
  </si>
  <si>
    <t>M4 eastbound Jct 5 entry slip road closure</t>
  </si>
  <si>
    <t>A282 Northbound Dartford Crossing West Tunnel closure</t>
  </si>
  <si>
    <t>Overall Scheme Details: A282 northbound Dartford Crossing West Tunnel.
Tunnel closure for maintenance works.
Diversion via National Highways network.</t>
  </si>
  <si>
    <t>A3 Northbound Wisley Interchange Entry Slip Road Closure</t>
  </si>
  <si>
    <t xml:space="preserve">Overall Scheme Details: A3 Northbound Wisley Interchange to Painshill
Slip road closures for Junction Improvement works
Diversions via National Highways roads </t>
  </si>
  <si>
    <t>A3 Northbound Painshill exit slip road closure</t>
  </si>
  <si>
    <t>M1 Southbound Jct 5 Entry Slip road closure</t>
  </si>
  <si>
    <t xml:space="preserve">Overall Scheme Details: M1 Southbound Jct 5 
Slip road closure for Urgent Safety Fence repairs 
Diversion via National Highways network </t>
  </si>
  <si>
    <t>M4 westbound Jct 22 entry slip carriageway closure</t>
  </si>
  <si>
    <t xml:space="preserve">Overall Scheme Details: M4 westbound Jct 22 entry slip road closure for bridge maintenance
Diversion via M5 Jct 16 and return. 
</t>
  </si>
  <si>
    <t>A47 both directions Eye Green Roundabout to Causeway Lodge Roundabout carriageway closure</t>
  </si>
  <si>
    <t>A12 southbound Jct 29 and Old Ipswich Road exit slip carriageway closure</t>
  </si>
  <si>
    <t>A11 northbound Four Went Ways Interchange entry slip road closure</t>
  </si>
  <si>
    <t>A11 southbound Four Went Ways Interchange exit slip road closure</t>
  </si>
  <si>
    <t>A11 northbound Six Mile Bottom exit slip road closure</t>
  </si>
  <si>
    <t>A12 northbound Jct 13 entry slip road closure</t>
  </si>
  <si>
    <t>A12 northbound Jct 14 exit slip road closure</t>
  </si>
  <si>
    <t>A12 northbound Jct 15 entry slip road closure</t>
  </si>
  <si>
    <t>A5 northbound Kelly's Kitchen Roundabout to A5 / M1 Link Roundabout carriageway closure</t>
  </si>
  <si>
    <t>Overall Scheme Details: A5 both directions
Kelly's Kitchen Roundabout to A5 / M1 Link Roundabout - carriageway closures and lane closures due to white lining/road marking works on behalf of National Highways</t>
  </si>
  <si>
    <t>A5 southbound A5 / M1 Link Roundabout to Kelly's Kitchen Roundabout carriageway closure</t>
  </si>
  <si>
    <t>A421 westbound Eastcotts A600 Interchange fast link entry slip road closure</t>
  </si>
  <si>
    <t>Overall Scheme Details: A421 both directions
Cardington to Elstow - exit slip road closures, entry slip road closures, and diversion routes due to inspection/survey works on behalf of National Highways</t>
  </si>
  <si>
    <t>M1 northbound Jct 13 entry slip road closure</t>
  </si>
  <si>
    <t>Overall Scheme Details: M1 northbound 
Jct 13 - entry slip road closure and diversion route due to carriageway - reconstruction/renewal works on behalf of Ringway</t>
  </si>
  <si>
    <t>M40 Northbound Jct 11 exit slip road closure</t>
  </si>
  <si>
    <t>Overall Scheme Details: M40 Northbound Jct 12, lane closures, slip road closures and diversion routes for maintenance works.
Diversion via National Highways network.</t>
  </si>
  <si>
    <t>M40 Northbound Jct 11 entry slip road closure.</t>
  </si>
  <si>
    <t>M1 northbound Jct 28 exit slip road closure</t>
  </si>
  <si>
    <t>Overall Scheme Details: A38 northbound and southbound Pinxton
Carriageway, slip road, layby and lane  closure due to electrical works
Diversion via National Highways network and local authority network</t>
  </si>
  <si>
    <t>A45 Queen Eleanor northbound entry slip road closure</t>
  </si>
  <si>
    <t>A45 Queen Eleanor northbound exit slip road closure</t>
  </si>
  <si>
    <t>A14 eastbound Jct 3 entry slip road closure</t>
  </si>
  <si>
    <t>Overall Scheme Details: A14 eastbound and westbound Jct 3 to Jct 7.
Slip road and lane closures due to electrical works.
Diversion via National Highways and local authority network.</t>
  </si>
  <si>
    <t>M62 eastbound Jct 23 exit slip road closure</t>
  </si>
  <si>
    <t>Overall Scheme Details: M62 eastbound Jct 22 to Jct 23.
Slip road and lane closures for general cleaning and maintenance works.
Diversion route in place via National Highways and Local Highway authority network.</t>
  </si>
  <si>
    <t>M62 westbound Jct 29, carriageway closure between exit and entry slip roads (C)</t>
  </si>
  <si>
    <t>M1 northbound Jct 30 entry slip road closure</t>
  </si>
  <si>
    <t>Overall Scheme Details: M1 northbound and southbound Jct 29a to Jct 31
Slip road closures and Lane closures for general cleaning and maintenance 
Diversion in place via National highways and local authority network</t>
  </si>
  <si>
    <t>A64 eastbound Tadcaster to Askham Bryan lay by closure (10/3 10/4)</t>
  </si>
  <si>
    <t>Overall Scheme Details: A64 eastbound Tadcaster to Askham Bryan 
Slip road and lane closure for general cleaning and maintenance 
Diversion via local authority and national highways networks</t>
  </si>
  <si>
    <t>A64 eastbound Askham Bryan exit slip road closure</t>
  </si>
  <si>
    <t>A64 eastbound Askham Bryan entry slip road closure</t>
  </si>
  <si>
    <t>A66 eastbound Long Newton to Boathouse Interchange carrriageway closure including all exit slip roads and entry slip roads (17)</t>
  </si>
  <si>
    <t>A1M northbound Jct 61 to Jct 63 carriageway closure with entry and exit slip road closures (C)</t>
  </si>
  <si>
    <t>A69 Eastbound entry slip road closure Heddon</t>
  </si>
  <si>
    <t>Overall Scheme Details: A69 Eastbound Horsley to Heddon - Carriageway lane closures and Full slip road closure for Resurfacing works</t>
  </si>
  <si>
    <t>m1 northbound jct 46 to jct 47 carriageway closure</t>
  </si>
  <si>
    <t>A1(M) jct 43 to Jct 42 Southbound carriageway closure</t>
  </si>
  <si>
    <t xml:space="preserve">Overall Scheme Details: A64 westbound to A1(M) southbound link road and A1(M) jct 43 to Jct 43  carriageway closures with lane closures  diversion on national and local networks </t>
  </si>
  <si>
    <t>A64 westbound to A1M southbound link carriageway closure</t>
  </si>
  <si>
    <t>M65 Westbound jct 2 dedicated lane to M61 southbound closure</t>
  </si>
  <si>
    <t xml:space="preserve">Overall Scheme Details: M61 Southbound junction 9
M65 Westbound junction 2
lane closures and lip road closures due to horticultural works </t>
  </si>
  <si>
    <t>M61 Southbound Jct 9 entry slip road closure</t>
  </si>
  <si>
    <t>M6 Northbound Jct 17 entry slip road closure</t>
  </si>
  <si>
    <t>Overall Scheme Details: M6 northbound J17 to J18 - carriageway closure for drainage</t>
  </si>
  <si>
    <t>M67 Eastbound Jct 1 to 3 Carriageway Closure</t>
  </si>
  <si>
    <t>M67 Eastbound Jct 1A exit slip road closure</t>
  </si>
  <si>
    <t>M67 Eastbound Jct 3 exit slip road closure</t>
  </si>
  <si>
    <t>M602 westbound jct 2 entry slip road closure</t>
  </si>
  <si>
    <t xml:space="preserve">Overall Scheme Details: M602 westbound J3 to J1 - lane closure for barriers - permanent </t>
  </si>
  <si>
    <t>M6 northbound jct 20 entry slip road closure</t>
  </si>
  <si>
    <t>Overall Scheme Details: M6 northbound J20 to J20 - carriageway closure for horticulture (cutting and planting) on behalf of National Highways</t>
  </si>
  <si>
    <t>M3 northbound Jct 9 to Jct 8 carriageway closure</t>
  </si>
  <si>
    <t>Overall Scheme Details: M3 both directions Jct 8 to Jct 11 and A34 both directions Three Maids Hill to M3 Jct 9.
Carriageway, slip road and lane closures for major improvement work.</t>
  </si>
  <si>
    <t>M3 southbound Jct 8 to Jct 9 carriageway closure</t>
  </si>
  <si>
    <t>M27 eastbound Jct 12 to Hilsea carriageway closure including M275 southbound link</t>
  </si>
  <si>
    <t>Overall Scheme Details: M27 both directions Jct 12 to A27 Hilsea.
Carriageway closures for structures work.</t>
  </si>
  <si>
    <t>M275 northbound to A27 eastbound carriageway closure</t>
  </si>
  <si>
    <t>M271 southbound M27 Jct 3 to Redbridge carriageway closure</t>
  </si>
  <si>
    <t>A404M</t>
  </si>
  <si>
    <t>A404M southbound Jct 9a entry slip road closure</t>
  </si>
  <si>
    <t>Overall Scheme Details: A404M southbound Jct 9a.
Slip road and lane closure for maintenance work.</t>
  </si>
  <si>
    <t>A404M southbound Jct 9a exit slip road closure</t>
  </si>
  <si>
    <t>A303 eastbound Micheldever entry slip road closure</t>
  </si>
  <si>
    <t>Overall Scheme Details: A303 eastbound Micheldever.
Slip road and lane closure for horticulture work.</t>
  </si>
  <si>
    <t>M4 eastbound Jct 10 exit slip road closure</t>
  </si>
  <si>
    <t>Overall Scheme Details: M4 eastbound Jct 10.
Slip road and lane closure for maintenance work.</t>
  </si>
  <si>
    <t>A21 both directions Flimwell to Coopers Corner carriageway closure</t>
  </si>
  <si>
    <t>A27 eastbound Crossbush to Clapham carriageway closure</t>
  </si>
  <si>
    <t>M2 eastbound Jct 5 entry slip road closure</t>
  </si>
  <si>
    <t>Overall Scheme Details: M2 eastbound Jct 5
Slip and lane closure for maintenance works</t>
  </si>
  <si>
    <t>M2 eastbound Jct 5 exit slip road closure</t>
  </si>
  <si>
    <t>A27 westbound Fishbourne to Warblington carriageway closure</t>
  </si>
  <si>
    <t>Overall Scheme Details: A27 westbuond Fishbourne to Warblington
Carriageway closure for maintenance works</t>
  </si>
  <si>
    <t>M25 Clockwise Jct 13 to Jct 14 carriageway closure</t>
  </si>
  <si>
    <t>Overall Scheme Details: M25 Clockwise Jct 13 to Jct 14 
Carriageway and slip road closure 
Diversion via National Highways and Local Authorities roads</t>
  </si>
  <si>
    <t>M25 Clockwise Jct 13 entry slip road closure</t>
  </si>
  <si>
    <t>M4 Northbound Jct 4 exit slip road closure</t>
  </si>
  <si>
    <t>Overall Scheme Details: M4 Eastbound Jct 4 to A408 Stockley road
Link and slip road closures for resurfacing works. 
Diversion via local authorities</t>
  </si>
  <si>
    <t>M4 Eastbound Jct 4 to A408 Stockley road link road closure</t>
  </si>
  <si>
    <t>M25 Anti-Clockwise Jct 27 to Jct 25 carriageway, link road and slip road closure</t>
  </si>
  <si>
    <t>Overall Scheme Details: M24 Anti-Clockwise Jct 27 to Jct 25
Carriageway, slip and link road closure for tunnel works 
Diversion via Local Authority and National Highway network</t>
  </si>
  <si>
    <t>M1 Southbound Jct 6A to M25 Clockwise and Anticlockwise Jct 21 and Jct 21A Carriageway closure</t>
  </si>
  <si>
    <t xml:space="preserve">Overall Scheme Details: M25 Clockwise and Anticlockwise Jct 20 to Jct 22 and M1 Southbound Jct 6A 
Lane, Link road and Carriageway closure for Inspection works 
Diversion via National Highways network
</t>
  </si>
  <si>
    <t>Overall Scheme Details: M25 Clockwise Jct 2 to Jct 3
Carriageway, lane and link road closure for joint replacement works
Diversion via National Highways and Local Authorities Network</t>
  </si>
  <si>
    <t>M25 Anticlockwise Jct 21A to M1 Northbound Jct 6A Link road closure</t>
  </si>
  <si>
    <t xml:space="preserve">Overall Scheme Details: M25 Anticlockwise Jct 21A to M1 Northbound Jct 6A 
Link road closure for Inspection works 
Diversion via National Highways network 
</t>
  </si>
  <si>
    <t>A13</t>
  </si>
  <si>
    <t>A13 Westbound A1089 to A1012 Stifford exit slip road closure</t>
  </si>
  <si>
    <t>Overall Scheme Details: A13 Westbound A1089 to A1012
Slip road and lane closure for urgent electrical works
Diversion via National Highway network</t>
  </si>
  <si>
    <t>M5 Southbound Jct 12 to 13 carriageway closure</t>
  </si>
  <si>
    <t>Overall Scheme Details: M5 Southbound Jct 12 to 13 carriageway closure for drainage
Diversion via B4008 and A38 southbound.</t>
  </si>
  <si>
    <t>A36</t>
  </si>
  <si>
    <t>A36 Both Directions Ower to Bourne Way Carriageway Closure</t>
  </si>
  <si>
    <t>Overall Scheme Details: A36 Both Directions Ower to Bourne Way Rbt carriageway closure for maintenance work
Diversion via A31 to Ringwood, A338 North to College Roundabout, reversed for southbound</t>
  </si>
  <si>
    <t xml:space="preserve">A417 Northbound carriageway closure Burford Road to Quarry Junction </t>
  </si>
  <si>
    <t xml:space="preserve">Overall Scheme Details: A417 Northbound carriageway closure Burford Road to Quarry Junction 
</t>
  </si>
  <si>
    <t>A38 northbound Toyota exit slip road closure</t>
  </si>
  <si>
    <t>A500 southbound Erturia to Shelton Old Road carriageway closure</t>
  </si>
  <si>
    <t>Overall Scheme Details: A500 southbound Erturia to Shelton Old Road.
Carriageway closure for maintenance works.
Diversion via National Highways and local authority network.</t>
  </si>
  <si>
    <t>A38 Southbound Toyota Roundabout Entry Slip Road Closure</t>
  </si>
  <si>
    <t>A50 Toyota Roundabout South Eastern Quadrant Closure</t>
  </si>
  <si>
    <t>A50 Westbound Junction 4 exit slip closure</t>
  </si>
  <si>
    <t>M6 southbound Jct 4a to 4 carriageway closure</t>
  </si>
  <si>
    <t xml:space="preserve">Overall Scheme Details: M6 both directions Jct 4a to Jct 4.
Carriageway closure for maintenance works.
Diversion via National Highways and local authority network. </t>
  </si>
  <si>
    <t>A1(M) Northbound Jct Bignells Corner to Jct 2 Carriageway closure</t>
  </si>
  <si>
    <t xml:space="preserve">Overall Scheme Details: A1 Northbound Jct Rowley Lane to Jct Bignells Corner and A1(M) Northbound Jct Bignells Corner to Jct 2
Lane and Carriageway closure for Urgent Safety fence repairs 
Diversion via National Highways network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</si>
</sst>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3"/>
      <tableStyleElement type="headerRow" dxfId="22"/>
    </tableStyle>
    <tableStyle name="ClosureRpt 2" pivot="0" table="0" count="2" xr9:uid="{53E7C76E-6A63-4C5C-BBBF-BBFBF7EDB5AC}">
      <tableStyleElement type="wholeTable" dxfId="21"/>
      <tableStyleElement type="headerRow" dxfId="20"/>
    </tableStyle>
    <tableStyle name="ClosureRpt 3" pivot="0" table="0" count="2" xr9:uid="{0EDFDD6F-E977-4BC5-B30A-44FACA3F65AF}">
      <tableStyleElement type="wholeTable" dxfId="19"/>
      <tableStyleElement type="headerRow" dxfId="18"/>
    </tableStyle>
    <tableStyle name="ClosureRpt 4" pivot="0" table="0" count="2" xr9:uid="{6F313F84-EE9B-4AD5-88E3-9C7140FC217B}">
      <tableStyleElement type="wholeTable" dxfId="17"/>
      <tableStyleElement type="headerRow" dxfId="16"/>
    </tableStyle>
    <tableStyle name="ClosureRpt 5" pivot="0" table="0" count="2" xr9:uid="{B175135D-E846-4DFF-AD85-F4162F757744}">
      <tableStyleElement type="wholeTable" dxfId="15"/>
      <tableStyleElement type="headerRow" dxfId="14"/>
    </tableStyle>
    <tableStyle name="ClosureRpt 6" pivot="0" table="0" count="2" xr9:uid="{C16379D2-38BE-445F-9953-2FFFE4132743}">
      <tableStyleElement type="wholeTable" dxfId="13"/>
      <tableStyleElement type="headerRow" dxfId="12"/>
    </tableStyle>
    <tableStyle name="ClosureRpt 7" pivot="0" table="0" count="2" xr9:uid="{5EADC49E-4006-436D-968B-31F3DCF4D027}">
      <tableStyleElement type="wholeTable" dxfId="11"/>
      <tableStyleElement type="headerRow"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20"/>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45877</v>
      </c>
      <c r="B2" s="39"/>
      <c r="C2" s="43" t="str">
        <f>"to "&amp;TEXT($A$2+6,"dddd d mmm yyyy")</f>
        <v>to Thursday 14 Aug 2025</v>
      </c>
      <c r="D2" s="43"/>
      <c r="E2" s="43"/>
      <c r="F2" s="43"/>
    </row>
    <row r="3" spans="1:6" ht="12.75" customHeight="1" x14ac:dyDescent="0.35">
      <c r="A3" s="36" t="s">
        <v>13</v>
      </c>
      <c r="B3" s="36"/>
      <c r="C3" s="36"/>
      <c r="D3" s="36"/>
      <c r="E3" s="36"/>
      <c r="F3" s="36"/>
    </row>
    <row r="4" spans="1:6" s="2" customFormat="1" ht="27.5" x14ac:dyDescent="0.35">
      <c r="A4" s="41" t="str">
        <f>TEXT($A$2,"dddd, d mmmm")</f>
        <v>Friday, 8 August</v>
      </c>
      <c r="B4" s="41"/>
      <c r="C4" s="41"/>
      <c r="D4" s="41"/>
      <c r="E4" s="41"/>
      <c r="F4" s="41"/>
    </row>
    <row r="5" spans="1:6" s="2" customFormat="1" ht="27.5" x14ac:dyDescent="0.35">
      <c r="A5" s="40" t="str">
        <f>TEXT($A$2+1,"dddd, d mmmm")</f>
        <v>Saturday, 9 August</v>
      </c>
      <c r="B5" s="40"/>
      <c r="C5" s="40"/>
      <c r="D5" s="40"/>
      <c r="E5" s="40"/>
      <c r="F5" s="40"/>
    </row>
    <row r="6" spans="1:6" s="2" customFormat="1" ht="27.5" x14ac:dyDescent="0.35">
      <c r="A6" s="41" t="str">
        <f>TEXT($A$2+2,"dddd, d mmmm")</f>
        <v>Sunday, 10 August</v>
      </c>
      <c r="B6" s="41"/>
      <c r="C6" s="41"/>
      <c r="D6" s="41"/>
      <c r="E6" s="41"/>
      <c r="F6" s="41"/>
    </row>
    <row r="7" spans="1:6" s="2" customFormat="1" ht="27.5" x14ac:dyDescent="0.35">
      <c r="A7" s="40" t="str">
        <f>TEXT($A$2+3,"dddd, d mmmm")</f>
        <v>Monday, 11 August</v>
      </c>
      <c r="B7" s="40"/>
      <c r="C7" s="40"/>
      <c r="D7" s="40"/>
      <c r="E7" s="40"/>
      <c r="F7" s="40"/>
    </row>
    <row r="8" spans="1:6" s="2" customFormat="1" ht="27.5" x14ac:dyDescent="0.35">
      <c r="A8" s="42" t="str">
        <f>TEXT($A$2+4,"dddd, d mmmm")</f>
        <v>Tuesday, 12 August</v>
      </c>
      <c r="B8" s="42"/>
      <c r="C8" s="42"/>
      <c r="D8" s="42"/>
      <c r="E8" s="42"/>
      <c r="F8" s="42"/>
    </row>
    <row r="9" spans="1:6" s="2" customFormat="1" ht="27.5" x14ac:dyDescent="0.35">
      <c r="A9" s="40" t="str">
        <f>TEXT($A$2+5,"dddd, d mmmm")</f>
        <v>Wednesday, 13 August</v>
      </c>
      <c r="B9" s="40"/>
      <c r="C9" s="40"/>
      <c r="D9" s="40"/>
      <c r="E9" s="40"/>
      <c r="F9" s="40"/>
    </row>
    <row r="10" spans="1:6" s="2" customFormat="1" ht="27.5" x14ac:dyDescent="0.35">
      <c r="A10" s="41" t="str">
        <f>TEXT($A$2+6,"dddd, d mmmm")</f>
        <v>Thursday, 14 August</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row r="109" s="1" customFormat="1" hidden="1" x14ac:dyDescent="0.35"/>
    <row r="110" s="1" customFormat="1" hidden="1" x14ac:dyDescent="0.35"/>
    <row r="111" s="1" customFormat="1" hidden="1" x14ac:dyDescent="0.35"/>
    <row r="112" s="1" customFormat="1" hidden="1" x14ac:dyDescent="0.35"/>
    <row r="113" s="1" customFormat="1" hidden="1" x14ac:dyDescent="0.35"/>
    <row r="114" s="1" customFormat="1" hidden="1" x14ac:dyDescent="0.35"/>
    <row r="115" s="1" customFormat="1" hidden="1" x14ac:dyDescent="0.35"/>
    <row r="116" s="1" customFormat="1" hidden="1" x14ac:dyDescent="0.35"/>
    <row r="117" s="1" customFormat="1" hidden="1" x14ac:dyDescent="0.35"/>
    <row r="118" s="1" customFormat="1" hidden="1" x14ac:dyDescent="0.35"/>
    <row r="119" s="1" customFormat="1" hidden="1" x14ac:dyDescent="0.35"/>
    <row r="120"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Friday!A3" display="Friday!A3" xr:uid="{7DE4A605-4260-40B2-A084-1D06D1A971B2}"/>
    <hyperlink ref="A5:F5" location="Saturday!A3" display="Saturday!A3" xr:uid="{3452476D-5801-4C2D-99ED-71DCCF499C47}"/>
    <hyperlink ref="A6:F6" location="Sunday!A3" display="Sunday!A3" xr:uid="{6C320A7D-64ED-43FC-B74B-4657F54DC60A}"/>
    <hyperlink ref="A7:F7" location="Monday!A3" display="Monday!A3" xr:uid="{840106FB-CF08-44B2-A5FC-F315E2BB9DE3}"/>
    <hyperlink ref="A8:F8" location="Tuesday!A1" display="Tuesday!A1" xr:uid="{8B0DE19A-8E3C-4C40-A565-EEC6F75C451B}"/>
    <hyperlink ref="A9:F9" location="Wednesday!A1" display="Wednesday!A1" xr:uid="{EA033183-595F-47B8-9001-AF05B3330931}"/>
    <hyperlink ref="A10:F10" location="Thursday!A3" display="Thur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tabSelected="1"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Friday, 8 August</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52</v>
      </c>
      <c r="B3" s="29" t="s">
        <v>6</v>
      </c>
      <c r="C3" s="30" t="s">
        <v>754</v>
      </c>
      <c r="D3" s="31">
        <v>45878.25</v>
      </c>
      <c r="E3" s="31">
        <v>45879.25</v>
      </c>
      <c r="F3" s="30" t="s">
        <v>755</v>
      </c>
    </row>
    <row r="4" spans="1:6" s="6" customFormat="1" ht="77.5" x14ac:dyDescent="0.35">
      <c r="A4" s="29" t="s">
        <v>52</v>
      </c>
      <c r="B4" s="29" t="s">
        <v>18</v>
      </c>
      <c r="C4" s="30" t="s">
        <v>53</v>
      </c>
      <c r="D4" s="31">
        <v>45847.208333333299</v>
      </c>
      <c r="E4" s="31">
        <v>46507.999305555597</v>
      </c>
      <c r="F4" s="30" t="s">
        <v>54</v>
      </c>
    </row>
    <row r="5" spans="1:6" s="6" customFormat="1" ht="62" x14ac:dyDescent="0.35">
      <c r="A5" s="29" t="s">
        <v>64</v>
      </c>
      <c r="B5" s="29" t="s">
        <v>2</v>
      </c>
      <c r="C5" s="30" t="s">
        <v>822</v>
      </c>
      <c r="D5" s="31">
        <v>45877.833333333299</v>
      </c>
      <c r="E5" s="31">
        <v>45878.25</v>
      </c>
      <c r="F5" s="30" t="s">
        <v>135</v>
      </c>
    </row>
    <row r="6" spans="1:6" s="6" customFormat="1" ht="46.5" x14ac:dyDescent="0.35">
      <c r="A6" s="29" t="s">
        <v>64</v>
      </c>
      <c r="B6" s="29" t="s">
        <v>6</v>
      </c>
      <c r="C6" s="30" t="s">
        <v>826</v>
      </c>
      <c r="D6" s="31">
        <v>45877.854166666701</v>
      </c>
      <c r="E6" s="31">
        <v>45878.25</v>
      </c>
      <c r="F6" s="30" t="s">
        <v>827</v>
      </c>
    </row>
    <row r="7" spans="1:6" s="6" customFormat="1" ht="62" x14ac:dyDescent="0.35">
      <c r="A7" s="29" t="s">
        <v>64</v>
      </c>
      <c r="B7" s="29" t="s">
        <v>2</v>
      </c>
      <c r="C7" s="30" t="s">
        <v>894</v>
      </c>
      <c r="D7" s="31">
        <v>45877.958333333299</v>
      </c>
      <c r="E7" s="31">
        <v>45878.229166666701</v>
      </c>
      <c r="F7" s="30" t="s">
        <v>895</v>
      </c>
    </row>
    <row r="8" spans="1:6" s="6" customFormat="1" ht="62" x14ac:dyDescent="0.35">
      <c r="A8" s="29" t="s">
        <v>23</v>
      </c>
      <c r="B8" s="29" t="s">
        <v>2</v>
      </c>
      <c r="C8" s="30" t="s">
        <v>790</v>
      </c>
      <c r="D8" s="31">
        <v>45877.833333333299</v>
      </c>
      <c r="E8" s="31">
        <v>45878.25</v>
      </c>
      <c r="F8" s="30" t="s">
        <v>591</v>
      </c>
    </row>
    <row r="9" spans="1:6" s="6" customFormat="1" ht="62" x14ac:dyDescent="0.35">
      <c r="A9" s="29" t="s">
        <v>23</v>
      </c>
      <c r="B9" s="29" t="s">
        <v>6</v>
      </c>
      <c r="C9" s="30" t="s">
        <v>791</v>
      </c>
      <c r="D9" s="31">
        <v>45877.833333333299</v>
      </c>
      <c r="E9" s="31">
        <v>45878.25</v>
      </c>
      <c r="F9" s="30" t="s">
        <v>591</v>
      </c>
    </row>
    <row r="10" spans="1:6" s="6" customFormat="1" ht="62" x14ac:dyDescent="0.35">
      <c r="A10" s="29" t="s">
        <v>23</v>
      </c>
      <c r="B10" s="29" t="s">
        <v>2</v>
      </c>
      <c r="C10" s="30" t="s">
        <v>792</v>
      </c>
      <c r="D10" s="31">
        <v>45877.833333333299</v>
      </c>
      <c r="E10" s="31">
        <v>45878.25</v>
      </c>
      <c r="F10" s="30" t="s">
        <v>591</v>
      </c>
    </row>
    <row r="11" spans="1:6" s="6" customFormat="1" ht="62" x14ac:dyDescent="0.35">
      <c r="A11" s="29" t="s">
        <v>37</v>
      </c>
      <c r="B11" s="29" t="s">
        <v>6</v>
      </c>
      <c r="C11" s="30" t="s">
        <v>789</v>
      </c>
      <c r="D11" s="31">
        <v>45877.875</v>
      </c>
      <c r="E11" s="31">
        <v>45878.208333333299</v>
      </c>
      <c r="F11" s="30" t="s">
        <v>589</v>
      </c>
    </row>
    <row r="12" spans="1:6" s="6" customFormat="1" ht="77.5" x14ac:dyDescent="0.35">
      <c r="A12" s="29" t="s">
        <v>37</v>
      </c>
      <c r="B12" s="29" t="s">
        <v>2</v>
      </c>
      <c r="C12" s="30" t="s">
        <v>793</v>
      </c>
      <c r="D12" s="31">
        <v>45877.875</v>
      </c>
      <c r="E12" s="31">
        <v>45877.958333333299</v>
      </c>
      <c r="F12" s="30" t="s">
        <v>41</v>
      </c>
    </row>
    <row r="13" spans="1:6" s="6" customFormat="1" ht="77.5" x14ac:dyDescent="0.35">
      <c r="A13" s="29" t="s">
        <v>37</v>
      </c>
      <c r="B13" s="29" t="s">
        <v>2</v>
      </c>
      <c r="C13" s="30" t="s">
        <v>794</v>
      </c>
      <c r="D13" s="31">
        <v>45877.958333333299</v>
      </c>
      <c r="E13" s="31">
        <v>45878.083333333299</v>
      </c>
      <c r="F13" s="30" t="s">
        <v>41</v>
      </c>
    </row>
    <row r="14" spans="1:6" s="6" customFormat="1" ht="77.5" x14ac:dyDescent="0.35">
      <c r="A14" s="29" t="s">
        <v>37</v>
      </c>
      <c r="B14" s="29" t="s">
        <v>2</v>
      </c>
      <c r="C14" s="30" t="s">
        <v>795</v>
      </c>
      <c r="D14" s="31">
        <v>45878.083333333299</v>
      </c>
      <c r="E14" s="31">
        <v>45878.208333333299</v>
      </c>
      <c r="F14" s="30" t="s">
        <v>41</v>
      </c>
    </row>
    <row r="15" spans="1:6" s="6" customFormat="1" ht="77.5" x14ac:dyDescent="0.35">
      <c r="A15" s="29" t="s">
        <v>587</v>
      </c>
      <c r="B15" s="29" t="s">
        <v>4</v>
      </c>
      <c r="C15" s="30" t="s">
        <v>588</v>
      </c>
      <c r="D15" s="31">
        <v>45877.875</v>
      </c>
      <c r="E15" s="31">
        <v>45878.208333333299</v>
      </c>
      <c r="F15" s="30" t="s">
        <v>589</v>
      </c>
    </row>
    <row r="16" spans="1:6" s="6" customFormat="1" ht="77.5" x14ac:dyDescent="0.35">
      <c r="A16" s="29" t="s">
        <v>876</v>
      </c>
      <c r="B16" s="29" t="s">
        <v>5</v>
      </c>
      <c r="C16" s="30" t="s">
        <v>877</v>
      </c>
      <c r="D16" s="31">
        <v>45877.958333333299</v>
      </c>
      <c r="E16" s="31">
        <v>45878.208333333299</v>
      </c>
      <c r="F16" s="30" t="s">
        <v>878</v>
      </c>
    </row>
    <row r="17" spans="1:6" s="6" customFormat="1" ht="77.5" x14ac:dyDescent="0.35">
      <c r="A17" s="29" t="s">
        <v>30</v>
      </c>
      <c r="B17" s="29" t="s">
        <v>4</v>
      </c>
      <c r="C17" s="30" t="s">
        <v>810</v>
      </c>
      <c r="D17" s="31">
        <v>45877.833333333299</v>
      </c>
      <c r="E17" s="31">
        <v>45878.25</v>
      </c>
      <c r="F17" s="30" t="s">
        <v>811</v>
      </c>
    </row>
    <row r="18" spans="1:6" s="6" customFormat="1" ht="77.5" x14ac:dyDescent="0.35">
      <c r="A18" s="29" t="s">
        <v>137</v>
      </c>
      <c r="B18" s="29" t="s">
        <v>2</v>
      </c>
      <c r="C18" s="30" t="s">
        <v>138</v>
      </c>
      <c r="D18" s="31">
        <v>45877.833333333299</v>
      </c>
      <c r="E18" s="31">
        <v>45878.25</v>
      </c>
      <c r="F18" s="30" t="s">
        <v>139</v>
      </c>
    </row>
    <row r="19" spans="1:6" s="6" customFormat="1" ht="46.5" x14ac:dyDescent="0.35">
      <c r="A19" s="29" t="s">
        <v>137</v>
      </c>
      <c r="B19" s="29" t="s">
        <v>6</v>
      </c>
      <c r="C19" s="30" t="s">
        <v>140</v>
      </c>
      <c r="D19" s="31">
        <v>45877.833333333299</v>
      </c>
      <c r="E19" s="31">
        <v>45878.25</v>
      </c>
      <c r="F19" s="30" t="s">
        <v>141</v>
      </c>
    </row>
    <row r="20" spans="1:6" s="6" customFormat="1" ht="77.5" x14ac:dyDescent="0.35">
      <c r="A20" s="29" t="s">
        <v>137</v>
      </c>
      <c r="B20" s="29" t="s">
        <v>2</v>
      </c>
      <c r="C20" s="30" t="s">
        <v>142</v>
      </c>
      <c r="D20" s="31">
        <v>45877.833333333299</v>
      </c>
      <c r="E20" s="31">
        <v>45878.25</v>
      </c>
      <c r="F20" s="30" t="s">
        <v>143</v>
      </c>
    </row>
    <row r="21" spans="1:6" s="6" customFormat="1" ht="62" x14ac:dyDescent="0.35">
      <c r="A21" s="29" t="s">
        <v>137</v>
      </c>
      <c r="B21" s="29" t="s">
        <v>6</v>
      </c>
      <c r="C21" s="30" t="s">
        <v>144</v>
      </c>
      <c r="D21" s="31">
        <v>45877.833333333299</v>
      </c>
      <c r="E21" s="31">
        <v>45878.25</v>
      </c>
      <c r="F21" s="30" t="s">
        <v>145</v>
      </c>
    </row>
    <row r="22" spans="1:6" s="6" customFormat="1" ht="62" x14ac:dyDescent="0.35">
      <c r="A22" s="29" t="s">
        <v>137</v>
      </c>
      <c r="B22" s="29" t="s">
        <v>2</v>
      </c>
      <c r="C22" s="30" t="s">
        <v>631</v>
      </c>
      <c r="D22" s="31">
        <v>45877.833333333299</v>
      </c>
      <c r="E22" s="31">
        <v>45878.25</v>
      </c>
      <c r="F22" s="30" t="s">
        <v>632</v>
      </c>
    </row>
    <row r="23" spans="1:6" s="6" customFormat="1" ht="62" x14ac:dyDescent="0.35">
      <c r="A23" s="29" t="s">
        <v>127</v>
      </c>
      <c r="B23" s="29" t="s">
        <v>6</v>
      </c>
      <c r="C23" s="30" t="s">
        <v>128</v>
      </c>
      <c r="D23" s="31">
        <v>45877.833333333299</v>
      </c>
      <c r="E23" s="31">
        <v>45878.25</v>
      </c>
      <c r="F23" s="30" t="s">
        <v>129</v>
      </c>
    </row>
    <row r="24" spans="1:6" s="6" customFormat="1" ht="93" x14ac:dyDescent="0.35">
      <c r="A24" s="29" t="s">
        <v>260</v>
      </c>
      <c r="B24" s="29" t="s">
        <v>5</v>
      </c>
      <c r="C24" s="30" t="s">
        <v>572</v>
      </c>
      <c r="D24" s="31">
        <v>45877.958333333299</v>
      </c>
      <c r="E24" s="31">
        <v>45878.25</v>
      </c>
      <c r="F24" s="30" t="s">
        <v>873</v>
      </c>
    </row>
    <row r="25" spans="1:6" s="6" customFormat="1" ht="93" x14ac:dyDescent="0.35">
      <c r="A25" s="29" t="s">
        <v>239</v>
      </c>
      <c r="B25" s="29" t="s">
        <v>18</v>
      </c>
      <c r="C25" s="30" t="s">
        <v>856</v>
      </c>
      <c r="D25" s="31">
        <v>45877.833333333299</v>
      </c>
      <c r="E25" s="31">
        <v>45878.25</v>
      </c>
      <c r="F25" s="30" t="s">
        <v>241</v>
      </c>
    </row>
    <row r="26" spans="1:6" s="6" customFormat="1" ht="93" x14ac:dyDescent="0.35">
      <c r="A26" s="29" t="s">
        <v>224</v>
      </c>
      <c r="B26" s="29" t="s">
        <v>4</v>
      </c>
      <c r="C26" s="30" t="s">
        <v>857</v>
      </c>
      <c r="D26" s="31">
        <v>45877.833333333299</v>
      </c>
      <c r="E26" s="31">
        <v>45878.25</v>
      </c>
      <c r="F26" s="30" t="s">
        <v>243</v>
      </c>
    </row>
    <row r="27" spans="1:6" s="6" customFormat="1" ht="93" x14ac:dyDescent="0.35">
      <c r="A27" s="29" t="s">
        <v>224</v>
      </c>
      <c r="B27" s="29" t="s">
        <v>5</v>
      </c>
      <c r="C27" s="30" t="s">
        <v>671</v>
      </c>
      <c r="D27" s="31">
        <v>45877.833333333299</v>
      </c>
      <c r="E27" s="31">
        <v>45878.25</v>
      </c>
      <c r="F27" s="30" t="s">
        <v>245</v>
      </c>
    </row>
    <row r="28" spans="1:6" s="6" customFormat="1" ht="108.5" x14ac:dyDescent="0.35">
      <c r="A28" s="29" t="s">
        <v>224</v>
      </c>
      <c r="B28" s="29" t="s">
        <v>4</v>
      </c>
      <c r="C28" s="30" t="s">
        <v>246</v>
      </c>
      <c r="D28" s="31">
        <v>45877.833333333299</v>
      </c>
      <c r="E28" s="31">
        <v>45878.25</v>
      </c>
      <c r="F28" s="30" t="s">
        <v>247</v>
      </c>
    </row>
    <row r="29" spans="1:6" s="6" customFormat="1" ht="108.5" x14ac:dyDescent="0.35">
      <c r="A29" s="29" t="s">
        <v>224</v>
      </c>
      <c r="B29" s="29" t="s">
        <v>4</v>
      </c>
      <c r="C29" s="30" t="s">
        <v>248</v>
      </c>
      <c r="D29" s="31">
        <v>45877.833333333299</v>
      </c>
      <c r="E29" s="31">
        <v>45878.25</v>
      </c>
      <c r="F29" s="30" t="s">
        <v>247</v>
      </c>
    </row>
    <row r="30" spans="1:6" s="6" customFormat="1" ht="77.5" x14ac:dyDescent="0.35">
      <c r="A30" s="29" t="s">
        <v>224</v>
      </c>
      <c r="B30" s="29" t="s">
        <v>4</v>
      </c>
      <c r="C30" s="30" t="s">
        <v>249</v>
      </c>
      <c r="D30" s="31">
        <v>45877.833333333299</v>
      </c>
      <c r="E30" s="31">
        <v>45878.25</v>
      </c>
      <c r="F30" s="30" t="s">
        <v>247</v>
      </c>
    </row>
    <row r="31" spans="1:6" s="6" customFormat="1" ht="108.5" x14ac:dyDescent="0.35">
      <c r="A31" s="29" t="s">
        <v>224</v>
      </c>
      <c r="B31" s="29" t="s">
        <v>5</v>
      </c>
      <c r="C31" s="30" t="s">
        <v>861</v>
      </c>
      <c r="D31" s="31">
        <v>45877.833333333299</v>
      </c>
      <c r="E31" s="31">
        <v>45878.166666666701</v>
      </c>
      <c r="F31" s="30" t="s">
        <v>862</v>
      </c>
    </row>
    <row r="32" spans="1:6" s="6" customFormat="1" ht="93" x14ac:dyDescent="0.35">
      <c r="A32" s="29" t="s">
        <v>277</v>
      </c>
      <c r="B32" s="29" t="s">
        <v>2</v>
      </c>
      <c r="C32" s="30" t="s">
        <v>278</v>
      </c>
      <c r="D32" s="31">
        <v>45877.958333333299</v>
      </c>
      <c r="E32" s="31">
        <v>45878.25</v>
      </c>
      <c r="F32" s="30" t="s">
        <v>279</v>
      </c>
    </row>
    <row r="33" spans="1:6" s="6" customFormat="1" ht="93" x14ac:dyDescent="0.35">
      <c r="A33" s="29" t="s">
        <v>216</v>
      </c>
      <c r="B33" s="29" t="s">
        <v>2</v>
      </c>
      <c r="C33" s="30" t="s">
        <v>217</v>
      </c>
      <c r="D33" s="31">
        <v>45877.875</v>
      </c>
      <c r="E33" s="31">
        <v>45878.25</v>
      </c>
      <c r="F33" s="30" t="s">
        <v>218</v>
      </c>
    </row>
    <row r="34" spans="1:6" s="6" customFormat="1" ht="93" x14ac:dyDescent="0.35">
      <c r="A34" s="29" t="s">
        <v>216</v>
      </c>
      <c r="B34" s="29" t="s">
        <v>2</v>
      </c>
      <c r="C34" s="30" t="s">
        <v>781</v>
      </c>
      <c r="D34" s="31">
        <v>45877.875</v>
      </c>
      <c r="E34" s="31">
        <v>45878.375</v>
      </c>
      <c r="F34" s="30" t="s">
        <v>782</v>
      </c>
    </row>
    <row r="35" spans="1:6" s="6" customFormat="1" ht="77.5" x14ac:dyDescent="0.35">
      <c r="A35" s="29" t="s">
        <v>216</v>
      </c>
      <c r="B35" s="29" t="s">
        <v>2</v>
      </c>
      <c r="C35" s="30" t="s">
        <v>783</v>
      </c>
      <c r="D35" s="31">
        <v>45877.875</v>
      </c>
      <c r="E35" s="31">
        <v>45878.375</v>
      </c>
      <c r="F35" s="30" t="s">
        <v>782</v>
      </c>
    </row>
    <row r="36" spans="1:6" s="6" customFormat="1" ht="77.5" x14ac:dyDescent="0.35">
      <c r="A36" s="29" t="s">
        <v>294</v>
      </c>
      <c r="B36" s="29" t="s">
        <v>18</v>
      </c>
      <c r="C36" s="30" t="s">
        <v>295</v>
      </c>
      <c r="D36" s="31">
        <v>45877.833333333299</v>
      </c>
      <c r="E36" s="31">
        <v>45878.25</v>
      </c>
      <c r="F36" s="30" t="s">
        <v>296</v>
      </c>
    </row>
    <row r="37" spans="1:6" s="6" customFormat="1" ht="77.5" x14ac:dyDescent="0.35">
      <c r="A37" s="29" t="s">
        <v>230</v>
      </c>
      <c r="B37" s="29" t="s">
        <v>4</v>
      </c>
      <c r="C37" s="30" t="s">
        <v>852</v>
      </c>
      <c r="D37" s="31">
        <v>45877.875</v>
      </c>
      <c r="E37" s="31">
        <v>45878.25</v>
      </c>
      <c r="F37" s="30" t="s">
        <v>853</v>
      </c>
    </row>
    <row r="38" spans="1:6" s="6" customFormat="1" ht="93" x14ac:dyDescent="0.35">
      <c r="A38" s="29" t="s">
        <v>198</v>
      </c>
      <c r="B38" s="29" t="s">
        <v>6</v>
      </c>
      <c r="C38" s="30" t="s">
        <v>219</v>
      </c>
      <c r="D38" s="31">
        <v>45877.875</v>
      </c>
      <c r="E38" s="31">
        <v>45878.25</v>
      </c>
      <c r="F38" s="30" t="s">
        <v>220</v>
      </c>
    </row>
    <row r="39" spans="1:6" s="14" customFormat="1" ht="108.5" x14ac:dyDescent="0.35">
      <c r="A39" s="29" t="s">
        <v>881</v>
      </c>
      <c r="B39" s="29" t="s">
        <v>18</v>
      </c>
      <c r="C39" s="30" t="s">
        <v>882</v>
      </c>
      <c r="D39" s="31">
        <v>45877.875</v>
      </c>
      <c r="E39" s="31">
        <v>45878.25</v>
      </c>
      <c r="F39" s="30" t="s">
        <v>883</v>
      </c>
    </row>
    <row r="40" spans="1:6" s="6" customFormat="1" ht="93" x14ac:dyDescent="0.35">
      <c r="A40" s="29" t="s">
        <v>289</v>
      </c>
      <c r="B40" s="29" t="s">
        <v>5</v>
      </c>
      <c r="C40" s="30" t="s">
        <v>297</v>
      </c>
      <c r="D40" s="31">
        <v>45877.833333333299</v>
      </c>
      <c r="E40" s="31">
        <v>45878.25</v>
      </c>
      <c r="F40" s="30" t="s">
        <v>298</v>
      </c>
    </row>
    <row r="41" spans="1:6" s="6" customFormat="1" ht="62" x14ac:dyDescent="0.35">
      <c r="A41" s="29" t="s">
        <v>289</v>
      </c>
      <c r="B41" s="29" t="s">
        <v>4</v>
      </c>
      <c r="C41" s="30" t="s">
        <v>290</v>
      </c>
      <c r="D41" s="31">
        <v>45877.833333333299</v>
      </c>
      <c r="E41" s="31">
        <v>45878.25</v>
      </c>
      <c r="F41" s="30" t="s">
        <v>291</v>
      </c>
    </row>
    <row r="42" spans="1:6" s="6" customFormat="1" ht="93" x14ac:dyDescent="0.35">
      <c r="A42" s="29" t="s">
        <v>289</v>
      </c>
      <c r="B42" s="29" t="s">
        <v>5</v>
      </c>
      <c r="C42" s="30" t="s">
        <v>292</v>
      </c>
      <c r="D42" s="31">
        <v>45877.833333333299</v>
      </c>
      <c r="E42" s="31">
        <v>45878.25</v>
      </c>
      <c r="F42" s="30" t="s">
        <v>293</v>
      </c>
    </row>
    <row r="43" spans="1:6" s="6" customFormat="1" ht="93" x14ac:dyDescent="0.35">
      <c r="A43" s="29" t="s">
        <v>289</v>
      </c>
      <c r="B43" s="29" t="s">
        <v>2</v>
      </c>
      <c r="C43" s="30" t="s">
        <v>886</v>
      </c>
      <c r="D43" s="31">
        <v>45877.875</v>
      </c>
      <c r="E43" s="31">
        <v>45878.229166666701</v>
      </c>
      <c r="F43" s="30" t="s">
        <v>480</v>
      </c>
    </row>
    <row r="44" spans="1:6" s="6" customFormat="1" ht="93" x14ac:dyDescent="0.35">
      <c r="A44" s="29" t="s">
        <v>289</v>
      </c>
      <c r="B44" s="29" t="s">
        <v>6</v>
      </c>
      <c r="C44" s="30" t="s">
        <v>889</v>
      </c>
      <c r="D44" s="31">
        <v>45877.791666666701</v>
      </c>
      <c r="E44" s="31">
        <v>45878.208333333299</v>
      </c>
      <c r="F44" s="30" t="s">
        <v>363</v>
      </c>
    </row>
    <row r="45" spans="1:6" s="6" customFormat="1" ht="93" x14ac:dyDescent="0.35">
      <c r="A45" s="29" t="s">
        <v>848</v>
      </c>
      <c r="B45" s="29" t="s">
        <v>6</v>
      </c>
      <c r="C45" s="30" t="s">
        <v>849</v>
      </c>
      <c r="D45" s="31">
        <v>45877.895833333299</v>
      </c>
      <c r="E45" s="31">
        <v>45878.25</v>
      </c>
      <c r="F45" s="30" t="s">
        <v>850</v>
      </c>
    </row>
    <row r="46" spans="1:6" s="6" customFormat="1" ht="62" x14ac:dyDescent="0.35">
      <c r="A46" s="29" t="s">
        <v>848</v>
      </c>
      <c r="B46" s="29" t="s">
        <v>6</v>
      </c>
      <c r="C46" s="30" t="s">
        <v>851</v>
      </c>
      <c r="D46" s="31">
        <v>45877.895833333299</v>
      </c>
      <c r="E46" s="31">
        <v>45878.25</v>
      </c>
      <c r="F46" s="30" t="s">
        <v>850</v>
      </c>
    </row>
    <row r="47" spans="1:6" s="14" customFormat="1" ht="93" x14ac:dyDescent="0.35">
      <c r="A47" s="29" t="s">
        <v>308</v>
      </c>
      <c r="B47" s="29" t="s">
        <v>2</v>
      </c>
      <c r="C47" s="30" t="s">
        <v>884</v>
      </c>
      <c r="D47" s="31">
        <v>45877.833333333299</v>
      </c>
      <c r="E47" s="31">
        <v>45878.25</v>
      </c>
      <c r="F47" s="30" t="s">
        <v>885</v>
      </c>
    </row>
    <row r="48" spans="1:6" s="6" customFormat="1" ht="62" x14ac:dyDescent="0.35">
      <c r="A48" s="29" t="s">
        <v>308</v>
      </c>
      <c r="B48" s="29" t="s">
        <v>6</v>
      </c>
      <c r="C48" s="30" t="s">
        <v>309</v>
      </c>
      <c r="D48" s="31">
        <v>45877.833333333299</v>
      </c>
      <c r="E48" s="31">
        <v>45878.25</v>
      </c>
      <c r="F48" s="30" t="s">
        <v>310</v>
      </c>
    </row>
    <row r="49" spans="1:6" s="6" customFormat="1" ht="62" x14ac:dyDescent="0.35">
      <c r="A49" s="29" t="s">
        <v>308</v>
      </c>
      <c r="B49" s="29" t="s">
        <v>2</v>
      </c>
      <c r="C49" s="30" t="s">
        <v>311</v>
      </c>
      <c r="D49" s="31">
        <v>45877.833333333299</v>
      </c>
      <c r="E49" s="31">
        <v>45878.25</v>
      </c>
      <c r="F49" s="30" t="s">
        <v>312</v>
      </c>
    </row>
    <row r="50" spans="1:6" s="6" customFormat="1" ht="62" x14ac:dyDescent="0.35">
      <c r="A50" s="29" t="s">
        <v>313</v>
      </c>
      <c r="B50" s="29" t="s">
        <v>6</v>
      </c>
      <c r="C50" s="30" t="s">
        <v>742</v>
      </c>
      <c r="D50" s="31">
        <v>45877.833333333299</v>
      </c>
      <c r="E50" s="31">
        <v>45880.25</v>
      </c>
      <c r="F50" s="30" t="s">
        <v>743</v>
      </c>
    </row>
    <row r="51" spans="1:6" s="6" customFormat="1" ht="62" x14ac:dyDescent="0.35">
      <c r="A51" s="29" t="s">
        <v>69</v>
      </c>
      <c r="B51" s="29" t="s">
        <v>6</v>
      </c>
      <c r="C51" s="30" t="s">
        <v>70</v>
      </c>
      <c r="D51" s="31">
        <v>45877.833333333299</v>
      </c>
      <c r="E51" s="31">
        <v>45878.25</v>
      </c>
      <c r="F51" s="30" t="s">
        <v>68</v>
      </c>
    </row>
    <row r="52" spans="1:6" s="6" customFormat="1" ht="62" x14ac:dyDescent="0.35">
      <c r="A52" s="29" t="s">
        <v>46</v>
      </c>
      <c r="B52" s="29" t="s">
        <v>5</v>
      </c>
      <c r="C52" s="30" t="s">
        <v>47</v>
      </c>
      <c r="D52" s="31">
        <v>45877.833333333299</v>
      </c>
      <c r="E52" s="31">
        <v>45878.25</v>
      </c>
      <c r="F52" s="30" t="s">
        <v>48</v>
      </c>
    </row>
    <row r="53" spans="1:6" s="14" customFormat="1" ht="62" x14ac:dyDescent="0.35">
      <c r="A53" s="29" t="s">
        <v>46</v>
      </c>
      <c r="B53" s="29" t="s">
        <v>5</v>
      </c>
      <c r="C53" s="30" t="s">
        <v>799</v>
      </c>
      <c r="D53" s="31">
        <v>45877.833333333299</v>
      </c>
      <c r="E53" s="31">
        <v>45878.25</v>
      </c>
      <c r="F53" s="30" t="s">
        <v>800</v>
      </c>
    </row>
    <row r="54" spans="1:6" s="14" customFormat="1" ht="62" x14ac:dyDescent="0.35">
      <c r="A54" s="29" t="s">
        <v>74</v>
      </c>
      <c r="B54" s="29" t="s">
        <v>2</v>
      </c>
      <c r="C54" s="30" t="s">
        <v>808</v>
      </c>
      <c r="D54" s="31">
        <v>45877.833333333299</v>
      </c>
      <c r="E54" s="31">
        <v>45878.25</v>
      </c>
      <c r="F54" s="30" t="s">
        <v>87</v>
      </c>
    </row>
    <row r="55" spans="1:6" s="14" customFormat="1" ht="62" x14ac:dyDescent="0.35">
      <c r="A55" s="29" t="s">
        <v>74</v>
      </c>
      <c r="B55" s="29" t="s">
        <v>2</v>
      </c>
      <c r="C55" s="30" t="s">
        <v>809</v>
      </c>
      <c r="D55" s="31">
        <v>45877.833333333299</v>
      </c>
      <c r="E55" s="31">
        <v>45878.25</v>
      </c>
      <c r="F55" s="30" t="s">
        <v>87</v>
      </c>
    </row>
    <row r="56" spans="1:6" s="6" customFormat="1" ht="46.5" x14ac:dyDescent="0.35">
      <c r="A56" s="29" t="s">
        <v>74</v>
      </c>
      <c r="B56" s="29" t="s">
        <v>6</v>
      </c>
      <c r="C56" s="30" t="s">
        <v>508</v>
      </c>
      <c r="D56" s="31">
        <v>45877.875</v>
      </c>
      <c r="E56" s="31">
        <v>45878.25</v>
      </c>
      <c r="F56" s="30" t="s">
        <v>509</v>
      </c>
    </row>
    <row r="57" spans="1:6" s="6" customFormat="1" ht="62" x14ac:dyDescent="0.35">
      <c r="A57" s="29" t="s">
        <v>79</v>
      </c>
      <c r="B57" s="29" t="s">
        <v>6</v>
      </c>
      <c r="C57" s="30" t="s">
        <v>343</v>
      </c>
      <c r="D57" s="31">
        <v>45877.833333333299</v>
      </c>
      <c r="E57" s="31">
        <v>45878.208333333299</v>
      </c>
      <c r="F57" s="30" t="s">
        <v>344</v>
      </c>
    </row>
    <row r="58" spans="1:6" s="6" customFormat="1" ht="62" x14ac:dyDescent="0.35">
      <c r="A58" s="29" t="s">
        <v>17</v>
      </c>
      <c r="B58" s="29" t="s">
        <v>18</v>
      </c>
      <c r="C58" s="30" t="s">
        <v>788</v>
      </c>
      <c r="D58" s="31">
        <v>45877.833333333299</v>
      </c>
      <c r="E58" s="31">
        <v>45878.25</v>
      </c>
      <c r="F58" s="30" t="s">
        <v>22</v>
      </c>
    </row>
    <row r="59" spans="1:6" s="6" customFormat="1" ht="46.5" x14ac:dyDescent="0.35">
      <c r="A59" s="29" t="s">
        <v>17</v>
      </c>
      <c r="B59" s="29" t="s">
        <v>5</v>
      </c>
      <c r="C59" s="30" t="s">
        <v>26</v>
      </c>
      <c r="D59" s="31">
        <v>45877.833333333299</v>
      </c>
      <c r="E59" s="31">
        <v>45878.25</v>
      </c>
      <c r="F59" s="30" t="s">
        <v>27</v>
      </c>
    </row>
    <row r="60" spans="1:6" s="6" customFormat="1" ht="62" x14ac:dyDescent="0.35">
      <c r="A60" s="29" t="s">
        <v>17</v>
      </c>
      <c r="B60" s="29" t="s">
        <v>18</v>
      </c>
      <c r="C60" s="30" t="s">
        <v>28</v>
      </c>
      <c r="D60" s="31">
        <v>45877.833333333299</v>
      </c>
      <c r="E60" s="31">
        <v>45878.25</v>
      </c>
      <c r="F60" s="30" t="s">
        <v>29</v>
      </c>
    </row>
    <row r="61" spans="1:6" s="6" customFormat="1" ht="62" x14ac:dyDescent="0.35">
      <c r="A61" s="29" t="s">
        <v>319</v>
      </c>
      <c r="B61" s="29" t="s">
        <v>18</v>
      </c>
      <c r="C61" s="30" t="s">
        <v>320</v>
      </c>
      <c r="D61" s="31">
        <v>45877.833333333299</v>
      </c>
      <c r="E61" s="31">
        <v>45878.25</v>
      </c>
      <c r="F61" s="30" t="s">
        <v>321</v>
      </c>
    </row>
    <row r="62" spans="1:6" s="6" customFormat="1" ht="46.5" x14ac:dyDescent="0.35">
      <c r="A62" s="29" t="s">
        <v>332</v>
      </c>
      <c r="B62" s="29" t="s">
        <v>2</v>
      </c>
      <c r="C62" s="30" t="s">
        <v>796</v>
      </c>
      <c r="D62" s="31">
        <v>45877.833333333299</v>
      </c>
      <c r="E62" s="31">
        <v>45878.25</v>
      </c>
      <c r="F62" s="30" t="s">
        <v>797</v>
      </c>
    </row>
    <row r="63" spans="1:6" s="6" customFormat="1" ht="46.5" x14ac:dyDescent="0.35">
      <c r="A63" s="29" t="s">
        <v>332</v>
      </c>
      <c r="B63" s="29" t="s">
        <v>6</v>
      </c>
      <c r="C63" s="30" t="s">
        <v>798</v>
      </c>
      <c r="D63" s="31">
        <v>45877.833333333299</v>
      </c>
      <c r="E63" s="31">
        <v>45878.25</v>
      </c>
      <c r="F63" s="30" t="s">
        <v>797</v>
      </c>
    </row>
    <row r="64" spans="1:6" s="6" customFormat="1" ht="46.5" x14ac:dyDescent="0.35">
      <c r="A64" s="29" t="s">
        <v>332</v>
      </c>
      <c r="B64" s="29" t="s">
        <v>18</v>
      </c>
      <c r="C64" s="30" t="s">
        <v>335</v>
      </c>
      <c r="D64" s="31">
        <v>45877.875</v>
      </c>
      <c r="E64" s="31">
        <v>45878.25</v>
      </c>
      <c r="F64" s="30" t="s">
        <v>336</v>
      </c>
    </row>
    <row r="65" spans="1:6" s="6" customFormat="1" ht="31" x14ac:dyDescent="0.35">
      <c r="A65" s="29" t="s">
        <v>361</v>
      </c>
      <c r="B65" s="29" t="s">
        <v>18</v>
      </c>
      <c r="C65" s="30" t="s">
        <v>890</v>
      </c>
      <c r="D65" s="31">
        <v>45877.791666666701</v>
      </c>
      <c r="E65" s="31">
        <v>45878.208333333299</v>
      </c>
      <c r="F65" s="30" t="s">
        <v>363</v>
      </c>
    </row>
    <row r="66" spans="1:6" s="6" customFormat="1" ht="31" x14ac:dyDescent="0.35">
      <c r="A66" s="29" t="s">
        <v>361</v>
      </c>
      <c r="B66" s="29" t="s">
        <v>5</v>
      </c>
      <c r="C66" s="30" t="s">
        <v>891</v>
      </c>
      <c r="D66" s="31">
        <v>45877.791666666701</v>
      </c>
      <c r="E66" s="31">
        <v>45878.208333333299</v>
      </c>
      <c r="F66" s="30" t="s">
        <v>363</v>
      </c>
    </row>
    <row r="67" spans="1:6" s="6" customFormat="1" ht="31" x14ac:dyDescent="0.35">
      <c r="A67" s="29" t="s">
        <v>694</v>
      </c>
      <c r="B67" s="29" t="s">
        <v>6</v>
      </c>
      <c r="C67" s="30" t="s">
        <v>887</v>
      </c>
      <c r="D67" s="31">
        <v>45877.875</v>
      </c>
      <c r="E67" s="31">
        <v>45878.25</v>
      </c>
      <c r="F67" s="30" t="s">
        <v>888</v>
      </c>
    </row>
    <row r="68" spans="1:6" s="6" customFormat="1" ht="31" x14ac:dyDescent="0.35">
      <c r="A68" s="29" t="s">
        <v>71</v>
      </c>
      <c r="B68" s="29" t="s">
        <v>5</v>
      </c>
      <c r="C68" s="30" t="s">
        <v>84</v>
      </c>
      <c r="D68" s="31">
        <v>45804.833333333299</v>
      </c>
      <c r="E68" s="31">
        <v>45901.25</v>
      </c>
      <c r="F68" s="30" t="s">
        <v>85</v>
      </c>
    </row>
    <row r="69" spans="1:6" s="6" customFormat="1" ht="31" x14ac:dyDescent="0.35">
      <c r="A69" s="29" t="s">
        <v>71</v>
      </c>
      <c r="B69" s="29" t="s">
        <v>4</v>
      </c>
      <c r="C69" s="30" t="s">
        <v>614</v>
      </c>
      <c r="D69" s="31">
        <v>45877.833333333299</v>
      </c>
      <c r="E69" s="31">
        <v>45878.25</v>
      </c>
      <c r="F69" s="30" t="s">
        <v>511</v>
      </c>
    </row>
    <row r="70" spans="1:6" s="6" customFormat="1" ht="31" x14ac:dyDescent="0.35">
      <c r="A70" s="29" t="s">
        <v>71</v>
      </c>
      <c r="B70" s="29" t="s">
        <v>4</v>
      </c>
      <c r="C70" s="30" t="s">
        <v>615</v>
      </c>
      <c r="D70" s="31">
        <v>45877.833333333299</v>
      </c>
      <c r="E70" s="31">
        <v>45878.25</v>
      </c>
      <c r="F70" s="30" t="s">
        <v>511</v>
      </c>
    </row>
    <row r="71" spans="1:6" s="6" customFormat="1" ht="62" x14ac:dyDescent="0.35">
      <c r="A71" s="29" t="s">
        <v>71</v>
      </c>
      <c r="B71" s="29" t="s">
        <v>5</v>
      </c>
      <c r="C71" s="30" t="s">
        <v>616</v>
      </c>
      <c r="D71" s="31">
        <v>45877.833333333299</v>
      </c>
      <c r="E71" s="31">
        <v>45878.25</v>
      </c>
      <c r="F71" s="30" t="s">
        <v>511</v>
      </c>
    </row>
    <row r="72" spans="1:6" s="6" customFormat="1" ht="62" x14ac:dyDescent="0.35">
      <c r="A72" s="29" t="s">
        <v>100</v>
      </c>
      <c r="B72" s="29" t="s">
        <v>4</v>
      </c>
      <c r="C72" s="30" t="s">
        <v>817</v>
      </c>
      <c r="D72" s="31">
        <v>45877.375</v>
      </c>
      <c r="E72" s="31">
        <v>45877.833333333299</v>
      </c>
      <c r="F72" s="30" t="s">
        <v>818</v>
      </c>
    </row>
    <row r="73" spans="1:6" s="6" customFormat="1" ht="31" x14ac:dyDescent="0.35">
      <c r="A73" s="29" t="s">
        <v>100</v>
      </c>
      <c r="B73" s="29" t="s">
        <v>4</v>
      </c>
      <c r="C73" s="30" t="s">
        <v>819</v>
      </c>
      <c r="D73" s="31">
        <v>45877.833333333299</v>
      </c>
      <c r="E73" s="31">
        <v>45878.25</v>
      </c>
      <c r="F73" s="30" t="s">
        <v>818</v>
      </c>
    </row>
    <row r="74" spans="1:6" s="6" customFormat="1" ht="46.5" x14ac:dyDescent="0.35">
      <c r="A74" s="29" t="s">
        <v>100</v>
      </c>
      <c r="B74" s="29" t="s">
        <v>4</v>
      </c>
      <c r="C74" s="30" t="s">
        <v>820</v>
      </c>
      <c r="D74" s="31">
        <v>45877.833333333299</v>
      </c>
      <c r="E74" s="31">
        <v>45878.25</v>
      </c>
      <c r="F74" s="30" t="s">
        <v>818</v>
      </c>
    </row>
    <row r="75" spans="1:6" s="6" customFormat="1" ht="31" x14ac:dyDescent="0.35">
      <c r="A75" s="29" t="s">
        <v>100</v>
      </c>
      <c r="B75" s="29" t="s">
        <v>5</v>
      </c>
      <c r="C75" s="30" t="s">
        <v>828</v>
      </c>
      <c r="D75" s="31">
        <v>45877.854166666701</v>
      </c>
      <c r="E75" s="31">
        <v>45878.25</v>
      </c>
      <c r="F75" s="30" t="s">
        <v>827</v>
      </c>
    </row>
    <row r="76" spans="1:6" s="6" customFormat="1" ht="31" x14ac:dyDescent="0.35">
      <c r="A76" s="29" t="s">
        <v>124</v>
      </c>
      <c r="B76" s="29" t="s">
        <v>4</v>
      </c>
      <c r="C76" s="30" t="s">
        <v>821</v>
      </c>
      <c r="D76" s="31">
        <v>45877.833333333299</v>
      </c>
      <c r="E76" s="31">
        <v>45878.25</v>
      </c>
      <c r="F76" s="30" t="s">
        <v>126</v>
      </c>
    </row>
    <row r="77" spans="1:6" s="6" customFormat="1" ht="31" x14ac:dyDescent="0.35">
      <c r="A77" s="29" t="s">
        <v>124</v>
      </c>
      <c r="B77" s="29" t="s">
        <v>4</v>
      </c>
      <c r="C77" s="30" t="s">
        <v>130</v>
      </c>
      <c r="D77" s="31">
        <v>45877.833333333299</v>
      </c>
      <c r="E77" s="31">
        <v>45878.25</v>
      </c>
      <c r="F77" s="30" t="s">
        <v>131</v>
      </c>
    </row>
    <row r="78" spans="1:6" s="6" customFormat="1" ht="46.5" x14ac:dyDescent="0.35">
      <c r="A78" s="29" t="s">
        <v>760</v>
      </c>
      <c r="B78" s="29" t="s">
        <v>4</v>
      </c>
      <c r="C78" s="30" t="s">
        <v>823</v>
      </c>
      <c r="D78" s="31">
        <v>45877.791666666701</v>
      </c>
      <c r="E78" s="31">
        <v>45878.25</v>
      </c>
      <c r="F78" s="30" t="s">
        <v>824</v>
      </c>
    </row>
    <row r="79" spans="1:6" s="6" customFormat="1" ht="46.5" x14ac:dyDescent="0.35">
      <c r="A79" s="29" t="s">
        <v>49</v>
      </c>
      <c r="B79" s="29" t="s">
        <v>2</v>
      </c>
      <c r="C79" s="30" t="s">
        <v>801</v>
      </c>
      <c r="D79" s="31">
        <v>45877.916666666701</v>
      </c>
      <c r="E79" s="31">
        <v>45878.208333333299</v>
      </c>
      <c r="F79" s="30" t="s">
        <v>802</v>
      </c>
    </row>
    <row r="80" spans="1:6" s="6" customFormat="1" ht="46.5" x14ac:dyDescent="0.35">
      <c r="A80" s="29" t="s">
        <v>49</v>
      </c>
      <c r="B80" s="29" t="s">
        <v>6</v>
      </c>
      <c r="C80" s="30" t="s">
        <v>67</v>
      </c>
      <c r="D80" s="31">
        <v>45877.833333333299</v>
      </c>
      <c r="E80" s="31">
        <v>45878.25</v>
      </c>
      <c r="F80" s="30" t="s">
        <v>68</v>
      </c>
    </row>
    <row r="81" spans="1:6" s="6" customFormat="1" ht="46.5" x14ac:dyDescent="0.35">
      <c r="A81" s="29" t="s">
        <v>49</v>
      </c>
      <c r="B81" s="29" t="s">
        <v>2</v>
      </c>
      <c r="C81" s="30" t="s">
        <v>806</v>
      </c>
      <c r="D81" s="31">
        <v>45877.833333333299</v>
      </c>
      <c r="E81" s="31">
        <v>45878.25</v>
      </c>
      <c r="F81" s="30" t="s">
        <v>807</v>
      </c>
    </row>
    <row r="82" spans="1:6" s="6" customFormat="1" ht="46.5" x14ac:dyDescent="0.35">
      <c r="A82" s="29" t="s">
        <v>49</v>
      </c>
      <c r="B82" s="29" t="s">
        <v>6</v>
      </c>
      <c r="C82" s="30" t="s">
        <v>398</v>
      </c>
      <c r="D82" s="31">
        <v>45877.875</v>
      </c>
      <c r="E82" s="31">
        <v>45878.25</v>
      </c>
      <c r="F82" s="30" t="s">
        <v>90</v>
      </c>
    </row>
    <row r="83" spans="1:6" s="6" customFormat="1" ht="46.5" x14ac:dyDescent="0.35">
      <c r="A83" s="29" t="s">
        <v>49</v>
      </c>
      <c r="B83" s="29" t="s">
        <v>2</v>
      </c>
      <c r="C83" s="30" t="s">
        <v>815</v>
      </c>
      <c r="D83" s="31">
        <v>45877.833333333299</v>
      </c>
      <c r="E83" s="31">
        <v>45878.25</v>
      </c>
      <c r="F83" s="30" t="s">
        <v>816</v>
      </c>
    </row>
    <row r="84" spans="1:6" s="6" customFormat="1" ht="46.5" x14ac:dyDescent="0.35">
      <c r="A84" s="29" t="s">
        <v>49</v>
      </c>
      <c r="B84" s="29" t="s">
        <v>2</v>
      </c>
      <c r="C84" s="30" t="s">
        <v>116</v>
      </c>
      <c r="D84" s="31">
        <v>45877.833333333299</v>
      </c>
      <c r="E84" s="31">
        <v>45878.25</v>
      </c>
      <c r="F84" s="30" t="s">
        <v>117</v>
      </c>
    </row>
    <row r="85" spans="1:6" s="6" customFormat="1" ht="46.5" x14ac:dyDescent="0.35">
      <c r="A85" s="29" t="s">
        <v>49</v>
      </c>
      <c r="B85" s="29" t="s">
        <v>2</v>
      </c>
      <c r="C85" s="30" t="s">
        <v>825</v>
      </c>
      <c r="D85" s="31">
        <v>45877.833333333299</v>
      </c>
      <c r="E85" s="31">
        <v>45878.25</v>
      </c>
      <c r="F85" s="30" t="s">
        <v>147</v>
      </c>
    </row>
    <row r="86" spans="1:6" s="6" customFormat="1" ht="46.5" x14ac:dyDescent="0.35">
      <c r="A86" s="29" t="s">
        <v>49</v>
      </c>
      <c r="B86" s="29" t="s">
        <v>2</v>
      </c>
      <c r="C86" s="30" t="s">
        <v>705</v>
      </c>
      <c r="D86" s="31">
        <v>45877.833333333299</v>
      </c>
      <c r="E86" s="31">
        <v>45878.25</v>
      </c>
      <c r="F86" s="30" t="s">
        <v>706</v>
      </c>
    </row>
    <row r="87" spans="1:6" s="6" customFormat="1" ht="46.5" x14ac:dyDescent="0.35">
      <c r="A87" s="29" t="s">
        <v>49</v>
      </c>
      <c r="B87" s="29" t="s">
        <v>6</v>
      </c>
      <c r="C87" s="30" t="s">
        <v>871</v>
      </c>
      <c r="D87" s="31">
        <v>45877.958333333299</v>
      </c>
      <c r="E87" s="31">
        <v>45878.208333333299</v>
      </c>
      <c r="F87" s="30" t="s">
        <v>872</v>
      </c>
    </row>
    <row r="88" spans="1:6" s="6" customFormat="1" ht="46.5" x14ac:dyDescent="0.35">
      <c r="A88" s="29" t="s">
        <v>34</v>
      </c>
      <c r="B88" s="29" t="s">
        <v>6</v>
      </c>
      <c r="C88" s="30" t="s">
        <v>371</v>
      </c>
      <c r="D88" s="31">
        <v>45877.875</v>
      </c>
      <c r="E88" s="31">
        <v>45878.208333333299</v>
      </c>
      <c r="F88" s="30" t="s">
        <v>36</v>
      </c>
    </row>
    <row r="89" spans="1:6" s="6" customFormat="1" ht="46.5" x14ac:dyDescent="0.35">
      <c r="A89" s="29" t="s">
        <v>407</v>
      </c>
      <c r="B89" s="29" t="s">
        <v>6</v>
      </c>
      <c r="C89" s="30" t="s">
        <v>408</v>
      </c>
      <c r="D89" s="31">
        <v>45877.833333333299</v>
      </c>
      <c r="E89" s="31">
        <v>45878.25</v>
      </c>
      <c r="F89" s="30" t="s">
        <v>409</v>
      </c>
    </row>
    <row r="90" spans="1:6" s="6" customFormat="1" ht="46.5" x14ac:dyDescent="0.35">
      <c r="A90" s="29" t="s">
        <v>113</v>
      </c>
      <c r="B90" s="29" t="s">
        <v>5</v>
      </c>
      <c r="C90" s="30" t="s">
        <v>517</v>
      </c>
      <c r="D90" s="31">
        <v>45877.833333333299</v>
      </c>
      <c r="E90" s="31">
        <v>45878.25</v>
      </c>
      <c r="F90" s="30" t="s">
        <v>518</v>
      </c>
    </row>
    <row r="91" spans="1:6" s="6" customFormat="1" ht="46.5" x14ac:dyDescent="0.35">
      <c r="A91" s="29" t="s">
        <v>454</v>
      </c>
      <c r="B91" s="29" t="s">
        <v>4</v>
      </c>
      <c r="C91" s="30" t="s">
        <v>858</v>
      </c>
      <c r="D91" s="31">
        <v>45877.833333333299</v>
      </c>
      <c r="E91" s="31">
        <v>45878.208333333299</v>
      </c>
      <c r="F91" s="30" t="s">
        <v>859</v>
      </c>
    </row>
    <row r="92" spans="1:6" s="6" customFormat="1" ht="46.5" x14ac:dyDescent="0.35">
      <c r="A92" s="29" t="s">
        <v>454</v>
      </c>
      <c r="B92" s="29" t="s">
        <v>4</v>
      </c>
      <c r="C92" s="30" t="s">
        <v>860</v>
      </c>
      <c r="D92" s="31">
        <v>45877.833333333299</v>
      </c>
      <c r="E92" s="31">
        <v>45878.208333333299</v>
      </c>
      <c r="F92" s="30" t="s">
        <v>859</v>
      </c>
    </row>
    <row r="93" spans="1:6" s="6" customFormat="1" ht="31" x14ac:dyDescent="0.35">
      <c r="A93" s="29" t="s">
        <v>250</v>
      </c>
      <c r="B93" s="29" t="s">
        <v>4</v>
      </c>
      <c r="C93" s="30" t="s">
        <v>255</v>
      </c>
      <c r="D93" s="31">
        <v>45855.25</v>
      </c>
      <c r="E93" s="31">
        <v>45886.833333333299</v>
      </c>
      <c r="F93" s="30" t="s">
        <v>256</v>
      </c>
    </row>
    <row r="94" spans="1:6" s="6" customFormat="1" ht="46.5" x14ac:dyDescent="0.35">
      <c r="A94" s="29" t="s">
        <v>264</v>
      </c>
      <c r="B94" s="29" t="s">
        <v>7</v>
      </c>
      <c r="C94" s="30" t="s">
        <v>863</v>
      </c>
      <c r="D94" s="31">
        <v>45877.958333333299</v>
      </c>
      <c r="E94" s="31">
        <v>45878.208333333299</v>
      </c>
      <c r="F94" s="30" t="s">
        <v>864</v>
      </c>
    </row>
    <row r="95" spans="1:6" s="6" customFormat="1" ht="46.5" x14ac:dyDescent="0.35">
      <c r="A95" s="29" t="s">
        <v>264</v>
      </c>
      <c r="B95" s="29" t="s">
        <v>7</v>
      </c>
      <c r="C95" s="30" t="s">
        <v>865</v>
      </c>
      <c r="D95" s="31">
        <v>45877.958333333299</v>
      </c>
      <c r="E95" s="31">
        <v>45878.208333333299</v>
      </c>
      <c r="F95" s="30" t="s">
        <v>864</v>
      </c>
    </row>
    <row r="96" spans="1:6" s="6" customFormat="1" ht="46.5" x14ac:dyDescent="0.35">
      <c r="A96" s="29" t="s">
        <v>264</v>
      </c>
      <c r="B96" s="29" t="s">
        <v>8</v>
      </c>
      <c r="C96" s="30" t="s">
        <v>273</v>
      </c>
      <c r="D96" s="31">
        <v>45877.958333333299</v>
      </c>
      <c r="E96" s="31">
        <v>45878.25</v>
      </c>
      <c r="F96" s="30" t="s">
        <v>274</v>
      </c>
    </row>
    <row r="97" spans="1:6" s="6" customFormat="1" ht="46.5" x14ac:dyDescent="0.35">
      <c r="A97" s="29" t="s">
        <v>264</v>
      </c>
      <c r="B97" s="29" t="s">
        <v>8</v>
      </c>
      <c r="C97" s="30" t="s">
        <v>869</v>
      </c>
      <c r="D97" s="31">
        <v>45877.958333333299</v>
      </c>
      <c r="E97" s="31">
        <v>45878.229166666701</v>
      </c>
      <c r="F97" s="30" t="s">
        <v>870</v>
      </c>
    </row>
    <row r="98" spans="1:6" s="6" customFormat="1" ht="77.5" x14ac:dyDescent="0.35">
      <c r="A98" s="29" t="s">
        <v>264</v>
      </c>
      <c r="B98" s="29" t="s">
        <v>7</v>
      </c>
      <c r="C98" s="30" t="s">
        <v>269</v>
      </c>
      <c r="D98" s="31">
        <v>45877.958333333299</v>
      </c>
      <c r="E98" s="31">
        <v>45878.25</v>
      </c>
      <c r="F98" s="30" t="s">
        <v>873</v>
      </c>
    </row>
    <row r="99" spans="1:6" s="5" customFormat="1" ht="77.5" x14ac:dyDescent="0.35">
      <c r="A99" s="29" t="s">
        <v>264</v>
      </c>
      <c r="B99" s="29" t="s">
        <v>8</v>
      </c>
      <c r="C99" s="30" t="s">
        <v>874</v>
      </c>
      <c r="D99" s="31">
        <v>45877.958333333299</v>
      </c>
      <c r="E99" s="31">
        <v>45878.208333333299</v>
      </c>
      <c r="F99" s="30" t="s">
        <v>875</v>
      </c>
    </row>
    <row r="100" spans="1:6" s="6" customFormat="1" ht="46.5" x14ac:dyDescent="0.35">
      <c r="A100" s="29" t="s">
        <v>275</v>
      </c>
      <c r="B100" s="29" t="s">
        <v>4</v>
      </c>
      <c r="C100" s="30" t="s">
        <v>276</v>
      </c>
      <c r="D100" s="31">
        <v>45877.958333333299</v>
      </c>
      <c r="E100" s="31">
        <v>45878.25</v>
      </c>
      <c r="F100" s="30" t="s">
        <v>274</v>
      </c>
    </row>
    <row r="101" spans="1:6" s="6" customFormat="1" ht="46.5" x14ac:dyDescent="0.35">
      <c r="A101" s="29" t="s">
        <v>731</v>
      </c>
      <c r="B101" s="29" t="s">
        <v>4</v>
      </c>
      <c r="C101" s="30" t="s">
        <v>844</v>
      </c>
      <c r="D101" s="31">
        <v>45877.875</v>
      </c>
      <c r="E101" s="31">
        <v>45878.25</v>
      </c>
      <c r="F101" s="30" t="s">
        <v>845</v>
      </c>
    </row>
    <row r="102" spans="1:6" s="5" customFormat="1" ht="46.5" x14ac:dyDescent="0.35">
      <c r="A102" s="29" t="s">
        <v>221</v>
      </c>
      <c r="B102" s="29" t="s">
        <v>6</v>
      </c>
      <c r="C102" s="30" t="s">
        <v>847</v>
      </c>
      <c r="D102" s="31">
        <v>45877.875</v>
      </c>
      <c r="E102" s="31">
        <v>45878.25</v>
      </c>
      <c r="F102" s="30" t="s">
        <v>223</v>
      </c>
    </row>
    <row r="103" spans="1:6" s="5" customFormat="1" ht="46.5" x14ac:dyDescent="0.35">
      <c r="A103" s="29" t="s">
        <v>210</v>
      </c>
      <c r="B103" s="29" t="s">
        <v>2</v>
      </c>
      <c r="C103" s="30" t="s">
        <v>846</v>
      </c>
      <c r="D103" s="31">
        <v>45877.875</v>
      </c>
      <c r="E103" s="31">
        <v>45878.25</v>
      </c>
      <c r="F103" s="30" t="s">
        <v>845</v>
      </c>
    </row>
    <row r="104" spans="1:6" s="5" customFormat="1" ht="46.5" x14ac:dyDescent="0.35">
      <c r="A104" s="29" t="s">
        <v>446</v>
      </c>
      <c r="B104" s="29" t="s">
        <v>2</v>
      </c>
      <c r="C104" s="30" t="s">
        <v>841</v>
      </c>
      <c r="D104" s="31">
        <v>45877.875</v>
      </c>
      <c r="E104" s="31">
        <v>45878.25</v>
      </c>
      <c r="F104" s="30" t="s">
        <v>842</v>
      </c>
    </row>
    <row r="105" spans="1:6" s="5" customFormat="1" ht="31" x14ac:dyDescent="0.35">
      <c r="A105" s="29" t="s">
        <v>446</v>
      </c>
      <c r="B105" s="29" t="s">
        <v>6</v>
      </c>
      <c r="C105" s="30" t="s">
        <v>843</v>
      </c>
      <c r="D105" s="31">
        <v>45877.875</v>
      </c>
      <c r="E105" s="31">
        <v>45878.25</v>
      </c>
      <c r="F105" s="30" t="s">
        <v>842</v>
      </c>
    </row>
    <row r="106" spans="1:6" s="5" customFormat="1" ht="31" x14ac:dyDescent="0.35">
      <c r="A106" s="29" t="s">
        <v>213</v>
      </c>
      <c r="B106" s="29" t="s">
        <v>4</v>
      </c>
      <c r="C106" s="30" t="s">
        <v>854</v>
      </c>
      <c r="D106" s="31">
        <v>45877.875</v>
      </c>
      <c r="E106" s="31">
        <v>45878.25</v>
      </c>
      <c r="F106" s="30" t="s">
        <v>855</v>
      </c>
    </row>
    <row r="107" spans="1:6" s="5" customFormat="1" ht="31" x14ac:dyDescent="0.35">
      <c r="A107" s="29" t="s">
        <v>213</v>
      </c>
      <c r="B107" s="29" t="s">
        <v>2</v>
      </c>
      <c r="C107" s="30" t="s">
        <v>866</v>
      </c>
      <c r="D107" s="31">
        <v>45877.958333333299</v>
      </c>
      <c r="E107" s="31">
        <v>45878.25</v>
      </c>
      <c r="F107" s="30" t="s">
        <v>867</v>
      </c>
    </row>
    <row r="108" spans="1:6" s="5" customFormat="1" ht="31" x14ac:dyDescent="0.35">
      <c r="A108" s="29" t="s">
        <v>213</v>
      </c>
      <c r="B108" s="29" t="s">
        <v>4</v>
      </c>
      <c r="C108" s="30" t="s">
        <v>868</v>
      </c>
      <c r="D108" s="31">
        <v>45877.958333333299</v>
      </c>
      <c r="E108" s="31">
        <v>45878.25</v>
      </c>
      <c r="F108" s="30" t="s">
        <v>867</v>
      </c>
    </row>
    <row r="109" spans="1:6" s="5" customFormat="1" ht="46.5" x14ac:dyDescent="0.35">
      <c r="A109" s="29" t="s">
        <v>213</v>
      </c>
      <c r="B109" s="29" t="s">
        <v>4</v>
      </c>
      <c r="C109" s="30" t="s">
        <v>306</v>
      </c>
      <c r="D109" s="31">
        <v>45877.875</v>
      </c>
      <c r="E109" s="31">
        <v>45878.25</v>
      </c>
      <c r="F109" s="30" t="s">
        <v>307</v>
      </c>
    </row>
    <row r="110" spans="1:6" s="5" customFormat="1" ht="62" x14ac:dyDescent="0.35">
      <c r="A110" s="29" t="s">
        <v>353</v>
      </c>
      <c r="B110" s="29" t="s">
        <v>2</v>
      </c>
      <c r="C110" s="30" t="s">
        <v>803</v>
      </c>
      <c r="D110" s="31">
        <v>45877.927083333299</v>
      </c>
      <c r="E110" s="31">
        <v>45878.25</v>
      </c>
      <c r="F110" s="30" t="s">
        <v>804</v>
      </c>
    </row>
    <row r="111" spans="1:6" s="5" customFormat="1" ht="62" x14ac:dyDescent="0.35">
      <c r="A111" s="29" t="s">
        <v>353</v>
      </c>
      <c r="B111" s="29" t="s">
        <v>2</v>
      </c>
      <c r="C111" s="30" t="s">
        <v>805</v>
      </c>
      <c r="D111" s="31">
        <v>45877.927083333299</v>
      </c>
      <c r="E111" s="31">
        <v>45878.25</v>
      </c>
      <c r="F111" s="30" t="s">
        <v>804</v>
      </c>
    </row>
    <row r="112" spans="1:6" ht="46.5" x14ac:dyDescent="0.35">
      <c r="A112" s="29" t="s">
        <v>327</v>
      </c>
      <c r="B112" s="29" t="s">
        <v>2</v>
      </c>
      <c r="C112" s="30" t="s">
        <v>690</v>
      </c>
      <c r="D112" s="31">
        <v>45877.916666666701</v>
      </c>
      <c r="E112" s="31">
        <v>45878.25</v>
      </c>
      <c r="F112" s="30" t="s">
        <v>689</v>
      </c>
    </row>
    <row r="113" spans="1:6" ht="46.5" x14ac:dyDescent="0.35">
      <c r="A113" s="29" t="s">
        <v>327</v>
      </c>
      <c r="B113" s="29" t="s">
        <v>6</v>
      </c>
      <c r="C113" s="30" t="s">
        <v>482</v>
      </c>
      <c r="D113" s="31">
        <v>45877.875</v>
      </c>
      <c r="E113" s="31">
        <v>45878.25</v>
      </c>
      <c r="F113" s="30" t="s">
        <v>483</v>
      </c>
    </row>
    <row r="114" spans="1:6" ht="46.5" x14ac:dyDescent="0.35">
      <c r="A114" s="29" t="s">
        <v>299</v>
      </c>
      <c r="B114" s="29" t="s">
        <v>18</v>
      </c>
      <c r="C114" s="30" t="s">
        <v>300</v>
      </c>
      <c r="D114" s="31">
        <v>45823.833333333299</v>
      </c>
      <c r="E114" s="31">
        <v>45916.291666666701</v>
      </c>
      <c r="F114" s="30" t="s">
        <v>301</v>
      </c>
    </row>
    <row r="115" spans="1:6" ht="62" x14ac:dyDescent="0.35">
      <c r="A115" s="29" t="s">
        <v>299</v>
      </c>
      <c r="B115" s="29" t="s">
        <v>6</v>
      </c>
      <c r="C115" s="30" t="s">
        <v>879</v>
      </c>
      <c r="D115" s="31">
        <v>45877.875</v>
      </c>
      <c r="E115" s="31">
        <v>45878.25</v>
      </c>
      <c r="F115" s="30" t="s">
        <v>880</v>
      </c>
    </row>
    <row r="116" spans="1:6" ht="31" x14ac:dyDescent="0.35">
      <c r="A116" s="29" t="s">
        <v>299</v>
      </c>
      <c r="B116" s="29" t="s">
        <v>6</v>
      </c>
      <c r="C116" s="30" t="s">
        <v>302</v>
      </c>
      <c r="D116" s="31">
        <v>45877.875</v>
      </c>
      <c r="E116" s="31">
        <v>45878.208333333299</v>
      </c>
      <c r="F116" s="30" t="s">
        <v>303</v>
      </c>
    </row>
    <row r="117" spans="1:6" s="15" customFormat="1" ht="31" x14ac:dyDescent="0.35">
      <c r="A117" s="29" t="s">
        <v>299</v>
      </c>
      <c r="B117" s="29" t="s">
        <v>2</v>
      </c>
      <c r="C117" s="30" t="s">
        <v>316</v>
      </c>
      <c r="D117" s="31">
        <v>45877.875</v>
      </c>
      <c r="E117" s="31">
        <v>45878.25</v>
      </c>
      <c r="F117" s="30" t="s">
        <v>317</v>
      </c>
    </row>
    <row r="118" spans="1:6" s="15" customFormat="1" ht="46.5" x14ac:dyDescent="0.35">
      <c r="A118" s="29" t="s">
        <v>299</v>
      </c>
      <c r="B118" s="29" t="s">
        <v>2</v>
      </c>
      <c r="C118" s="30" t="s">
        <v>318</v>
      </c>
      <c r="D118" s="31">
        <v>45877.875</v>
      </c>
      <c r="E118" s="31">
        <v>45878.25</v>
      </c>
      <c r="F118" s="30" t="s">
        <v>317</v>
      </c>
    </row>
    <row r="119" spans="1:6" s="15" customFormat="1" ht="77.5" x14ac:dyDescent="0.35">
      <c r="A119" s="29" t="s">
        <v>188</v>
      </c>
      <c r="B119" s="29" t="s">
        <v>6</v>
      </c>
      <c r="C119" s="30" t="s">
        <v>189</v>
      </c>
      <c r="D119" s="31">
        <v>45877.875</v>
      </c>
      <c r="E119" s="31">
        <v>45878.25</v>
      </c>
      <c r="F119" s="30" t="s">
        <v>190</v>
      </c>
    </row>
    <row r="120" spans="1:6" s="15" customFormat="1" ht="77.5" x14ac:dyDescent="0.35">
      <c r="A120" s="29" t="s">
        <v>188</v>
      </c>
      <c r="B120" s="29" t="s">
        <v>6</v>
      </c>
      <c r="C120" s="30" t="s">
        <v>191</v>
      </c>
      <c r="D120" s="31">
        <v>45877.875</v>
      </c>
      <c r="E120" s="31">
        <v>45878.208333333299</v>
      </c>
      <c r="F120" s="30" t="s">
        <v>190</v>
      </c>
    </row>
    <row r="121" spans="1:6" ht="62" x14ac:dyDescent="0.35">
      <c r="A121" s="29" t="s">
        <v>188</v>
      </c>
      <c r="B121" s="29" t="s">
        <v>6</v>
      </c>
      <c r="C121" s="30" t="s">
        <v>192</v>
      </c>
      <c r="D121" s="31">
        <v>45877.875</v>
      </c>
      <c r="E121" s="31">
        <v>45878.208333333299</v>
      </c>
      <c r="F121" s="30" t="s">
        <v>190</v>
      </c>
    </row>
    <row r="122" spans="1:6" ht="62" x14ac:dyDescent="0.35">
      <c r="A122" s="29" t="s">
        <v>188</v>
      </c>
      <c r="B122" s="29" t="s">
        <v>6</v>
      </c>
      <c r="C122" s="30" t="s">
        <v>193</v>
      </c>
      <c r="D122" s="31">
        <v>45877.875</v>
      </c>
      <c r="E122" s="31">
        <v>45878.25</v>
      </c>
      <c r="F122" s="30" t="s">
        <v>190</v>
      </c>
    </row>
    <row r="123" spans="1:6" ht="62" x14ac:dyDescent="0.35">
      <c r="A123" s="29" t="s">
        <v>185</v>
      </c>
      <c r="B123" s="29" t="s">
        <v>4</v>
      </c>
      <c r="C123" s="30" t="s">
        <v>649</v>
      </c>
      <c r="D123" s="31">
        <v>45877.875</v>
      </c>
      <c r="E123" s="31">
        <v>45878.208333333299</v>
      </c>
      <c r="F123" s="30" t="s">
        <v>650</v>
      </c>
    </row>
    <row r="124" spans="1:6" ht="62" x14ac:dyDescent="0.35">
      <c r="A124" s="29" t="s">
        <v>185</v>
      </c>
      <c r="B124" s="29" t="s">
        <v>4</v>
      </c>
      <c r="C124" s="30" t="s">
        <v>651</v>
      </c>
      <c r="D124" s="31">
        <v>45877.875</v>
      </c>
      <c r="E124" s="31">
        <v>45878.208333333299</v>
      </c>
      <c r="F124" s="30" t="s">
        <v>650</v>
      </c>
    </row>
    <row r="125" spans="1:6" ht="93" x14ac:dyDescent="0.35">
      <c r="A125" s="29" t="s">
        <v>172</v>
      </c>
      <c r="B125" s="29" t="s">
        <v>6</v>
      </c>
      <c r="C125" s="30" t="s">
        <v>173</v>
      </c>
      <c r="D125" s="31">
        <v>45804.208333333299</v>
      </c>
      <c r="E125" s="31">
        <v>46143.208333333299</v>
      </c>
      <c r="F125" s="30" t="s">
        <v>174</v>
      </c>
    </row>
    <row r="126" spans="1:6" ht="62" x14ac:dyDescent="0.35">
      <c r="A126" s="29" t="s">
        <v>172</v>
      </c>
      <c r="B126" s="29" t="s">
        <v>6</v>
      </c>
      <c r="C126" s="30" t="s">
        <v>769</v>
      </c>
      <c r="D126" s="31">
        <v>45877.875</v>
      </c>
      <c r="E126" s="31">
        <v>45878.25</v>
      </c>
      <c r="F126" s="30" t="s">
        <v>770</v>
      </c>
    </row>
    <row r="127" spans="1:6" ht="108.5" x14ac:dyDescent="0.35">
      <c r="A127" s="29" t="s">
        <v>156</v>
      </c>
      <c r="B127" s="29" t="s">
        <v>2</v>
      </c>
      <c r="C127" s="30" t="s">
        <v>157</v>
      </c>
      <c r="D127" s="31">
        <v>45878.03125</v>
      </c>
      <c r="E127" s="31">
        <v>45878.25</v>
      </c>
      <c r="F127" s="30" t="s">
        <v>158</v>
      </c>
    </row>
    <row r="128" spans="1:6" ht="77.5" x14ac:dyDescent="0.35">
      <c r="A128" s="29" t="s">
        <v>156</v>
      </c>
      <c r="B128" s="29" t="s">
        <v>2</v>
      </c>
      <c r="C128" s="30" t="s">
        <v>159</v>
      </c>
      <c r="D128" s="31">
        <v>45878.03125</v>
      </c>
      <c r="E128" s="31">
        <v>45878.25</v>
      </c>
      <c r="F128" s="30" t="s">
        <v>158</v>
      </c>
    </row>
    <row r="129" spans="1:6" ht="77.5" x14ac:dyDescent="0.35">
      <c r="A129" s="29" t="s">
        <v>156</v>
      </c>
      <c r="B129" s="29" t="s">
        <v>2</v>
      </c>
      <c r="C129" s="30" t="s">
        <v>832</v>
      </c>
      <c r="D129" s="31">
        <v>45877.875</v>
      </c>
      <c r="E129" s="31">
        <v>45878.208333333299</v>
      </c>
      <c r="F129" s="30" t="s">
        <v>833</v>
      </c>
    </row>
    <row r="130" spans="1:6" ht="77.5" x14ac:dyDescent="0.35">
      <c r="A130" s="29" t="s">
        <v>156</v>
      </c>
      <c r="B130" s="29" t="s">
        <v>2</v>
      </c>
      <c r="C130" s="30" t="s">
        <v>839</v>
      </c>
      <c r="D130" s="31">
        <v>45877.875</v>
      </c>
      <c r="E130" s="31">
        <v>45878.208333333299</v>
      </c>
      <c r="F130" s="30" t="s">
        <v>840</v>
      </c>
    </row>
    <row r="131" spans="1:6" ht="62" x14ac:dyDescent="0.35">
      <c r="A131" s="29" t="s">
        <v>156</v>
      </c>
      <c r="B131" s="29" t="s">
        <v>6</v>
      </c>
      <c r="C131" s="30" t="s">
        <v>892</v>
      </c>
      <c r="D131" s="31">
        <v>45877.875</v>
      </c>
      <c r="E131" s="31">
        <v>45878.25</v>
      </c>
      <c r="F131" s="30" t="s">
        <v>893</v>
      </c>
    </row>
    <row r="132" spans="1:6" ht="62" x14ac:dyDescent="0.35">
      <c r="A132" s="29" t="s">
        <v>156</v>
      </c>
      <c r="B132" s="29" t="s">
        <v>6</v>
      </c>
      <c r="C132" s="30" t="s">
        <v>688</v>
      </c>
      <c r="D132" s="31">
        <v>45877.916666666701</v>
      </c>
      <c r="E132" s="31">
        <v>45878.25</v>
      </c>
      <c r="F132" s="30" t="s">
        <v>689</v>
      </c>
    </row>
    <row r="133" spans="1:6" ht="62" x14ac:dyDescent="0.35">
      <c r="A133" s="29" t="s">
        <v>156</v>
      </c>
      <c r="B133" s="29" t="s">
        <v>6</v>
      </c>
      <c r="C133" s="30" t="s">
        <v>691</v>
      </c>
      <c r="D133" s="31">
        <v>45877.916666666701</v>
      </c>
      <c r="E133" s="31">
        <v>45878.25</v>
      </c>
      <c r="F133" s="30" t="s">
        <v>689</v>
      </c>
    </row>
    <row r="134" spans="1:6" ht="108.5" x14ac:dyDescent="0.35">
      <c r="A134" s="29" t="s">
        <v>156</v>
      </c>
      <c r="B134" s="29" t="s">
        <v>6</v>
      </c>
      <c r="C134" s="30" t="s">
        <v>692</v>
      </c>
      <c r="D134" s="31">
        <v>45877.916666666701</v>
      </c>
      <c r="E134" s="31">
        <v>45878.25</v>
      </c>
      <c r="F134" s="30" t="s">
        <v>689</v>
      </c>
    </row>
    <row r="135" spans="1:6" ht="62" x14ac:dyDescent="0.35">
      <c r="A135" s="29" t="s">
        <v>160</v>
      </c>
      <c r="B135" s="29" t="s">
        <v>8</v>
      </c>
      <c r="C135" s="30" t="s">
        <v>712</v>
      </c>
      <c r="D135" s="31">
        <v>45877.875</v>
      </c>
      <c r="E135" s="31">
        <v>45878.208333333299</v>
      </c>
      <c r="F135" s="30" t="s">
        <v>713</v>
      </c>
    </row>
    <row r="136" spans="1:6" ht="46.5" x14ac:dyDescent="0.35">
      <c r="A136" s="29" t="s">
        <v>160</v>
      </c>
      <c r="B136" s="29" t="s">
        <v>8</v>
      </c>
      <c r="C136" s="30" t="s">
        <v>714</v>
      </c>
      <c r="D136" s="31">
        <v>45877.875</v>
      </c>
      <c r="E136" s="31">
        <v>45878.208333333299</v>
      </c>
      <c r="F136" s="30" t="s">
        <v>713</v>
      </c>
    </row>
    <row r="137" spans="1:6" ht="62" x14ac:dyDescent="0.35">
      <c r="A137" s="29" t="s">
        <v>160</v>
      </c>
      <c r="B137" s="29" t="s">
        <v>8</v>
      </c>
      <c r="C137" s="30" t="s">
        <v>715</v>
      </c>
      <c r="D137" s="31">
        <v>45877.875</v>
      </c>
      <c r="E137" s="31">
        <v>45878.208333333299</v>
      </c>
      <c r="F137" s="30" t="s">
        <v>713</v>
      </c>
    </row>
    <row r="138" spans="1:6" ht="62" x14ac:dyDescent="0.35">
      <c r="A138" s="29" t="s">
        <v>160</v>
      </c>
      <c r="B138" s="29" t="s">
        <v>8</v>
      </c>
      <c r="C138" s="30" t="s">
        <v>716</v>
      </c>
      <c r="D138" s="31">
        <v>45877.875</v>
      </c>
      <c r="E138" s="31">
        <v>45878.208333333299</v>
      </c>
      <c r="F138" s="30" t="s">
        <v>713</v>
      </c>
    </row>
    <row r="139" spans="1:6" ht="139.5" x14ac:dyDescent="0.35">
      <c r="A139" s="29" t="s">
        <v>160</v>
      </c>
      <c r="B139" s="29" t="s">
        <v>8</v>
      </c>
      <c r="C139" s="30" t="s">
        <v>717</v>
      </c>
      <c r="D139" s="31">
        <v>45877.875</v>
      </c>
      <c r="E139" s="31">
        <v>45878.208333333299</v>
      </c>
      <c r="F139" s="30" t="s">
        <v>713</v>
      </c>
    </row>
    <row r="140" spans="1:6" ht="62" x14ac:dyDescent="0.35">
      <c r="A140" s="29" t="s">
        <v>160</v>
      </c>
      <c r="B140" s="29" t="s">
        <v>8</v>
      </c>
      <c r="C140" s="30" t="s">
        <v>718</v>
      </c>
      <c r="D140" s="31">
        <v>45877.875</v>
      </c>
      <c r="E140" s="31">
        <v>45878.208333333299</v>
      </c>
      <c r="F140" s="30" t="s">
        <v>713</v>
      </c>
    </row>
    <row r="141" spans="1:6" ht="62" x14ac:dyDescent="0.35">
      <c r="A141" s="29" t="s">
        <v>160</v>
      </c>
      <c r="B141" s="29" t="s">
        <v>8</v>
      </c>
      <c r="C141" s="30" t="s">
        <v>182</v>
      </c>
      <c r="D141" s="31">
        <v>45877.875</v>
      </c>
      <c r="E141" s="31">
        <v>45878.25</v>
      </c>
      <c r="F141" s="30" t="s">
        <v>183</v>
      </c>
    </row>
    <row r="142" spans="1:6" ht="93" x14ac:dyDescent="0.35">
      <c r="A142" s="29" t="s">
        <v>160</v>
      </c>
      <c r="B142" s="29" t="s">
        <v>8</v>
      </c>
      <c r="C142" s="30" t="s">
        <v>184</v>
      </c>
      <c r="D142" s="31">
        <v>45877.875</v>
      </c>
      <c r="E142" s="31">
        <v>45878.25</v>
      </c>
      <c r="F142" s="30" t="s">
        <v>183</v>
      </c>
    </row>
    <row r="143" spans="1:6" ht="62" x14ac:dyDescent="0.35">
      <c r="A143" s="29" t="s">
        <v>160</v>
      </c>
      <c r="B143" s="29" t="s">
        <v>8</v>
      </c>
      <c r="C143" s="30" t="s">
        <v>522</v>
      </c>
      <c r="D143" s="31">
        <v>45877.875</v>
      </c>
      <c r="E143" s="31">
        <v>45878.25</v>
      </c>
      <c r="F143" s="30" t="s">
        <v>183</v>
      </c>
    </row>
    <row r="144" spans="1:6" ht="31" x14ac:dyDescent="0.35">
      <c r="A144" s="29" t="s">
        <v>167</v>
      </c>
      <c r="B144" s="29" t="s">
        <v>5</v>
      </c>
      <c r="C144" s="30" t="s">
        <v>837</v>
      </c>
      <c r="D144" s="31">
        <v>45877.875</v>
      </c>
      <c r="E144" s="31">
        <v>45878.25</v>
      </c>
      <c r="F144" s="30" t="s">
        <v>838</v>
      </c>
    </row>
    <row r="145" spans="1:6" ht="62" x14ac:dyDescent="0.35">
      <c r="A145" s="29" t="s">
        <v>204</v>
      </c>
      <c r="B145" s="29" t="s">
        <v>6</v>
      </c>
      <c r="C145" s="30" t="s">
        <v>831</v>
      </c>
      <c r="D145" s="31">
        <v>45877.875</v>
      </c>
      <c r="E145" s="31">
        <v>45878.208333333299</v>
      </c>
      <c r="F145" s="30" t="s">
        <v>830</v>
      </c>
    </row>
    <row r="146" spans="1:6" ht="31" x14ac:dyDescent="0.35">
      <c r="A146" s="29" t="s">
        <v>110</v>
      </c>
      <c r="B146" s="29" t="s">
        <v>4</v>
      </c>
      <c r="C146" s="30" t="s">
        <v>812</v>
      </c>
      <c r="D146" s="31">
        <v>45877.833333333299</v>
      </c>
      <c r="E146" s="31">
        <v>45878.25</v>
      </c>
      <c r="F146" s="30" t="s">
        <v>813</v>
      </c>
    </row>
    <row r="147" spans="1:6" ht="31" x14ac:dyDescent="0.35">
      <c r="A147" s="29" t="s">
        <v>110</v>
      </c>
      <c r="B147" s="29" t="s">
        <v>5</v>
      </c>
      <c r="C147" s="30" t="s">
        <v>814</v>
      </c>
      <c r="D147" s="31">
        <v>45877.833333333299</v>
      </c>
      <c r="E147" s="31">
        <v>45878.25</v>
      </c>
      <c r="F147" s="30" t="s">
        <v>406</v>
      </c>
    </row>
    <row r="148" spans="1:6" ht="93" x14ac:dyDescent="0.35">
      <c r="A148" s="29" t="s">
        <v>110</v>
      </c>
      <c r="B148" s="29" t="s">
        <v>5</v>
      </c>
      <c r="C148" s="30" t="s">
        <v>175</v>
      </c>
      <c r="D148" s="31">
        <v>45684.208333333299</v>
      </c>
      <c r="E148" s="31">
        <v>46143.25</v>
      </c>
      <c r="F148" s="30" t="s">
        <v>176</v>
      </c>
    </row>
    <row r="149" spans="1:6" ht="93" x14ac:dyDescent="0.35">
      <c r="A149" s="29" t="s">
        <v>110</v>
      </c>
      <c r="B149" s="29" t="s">
        <v>4</v>
      </c>
      <c r="C149" s="30" t="s">
        <v>642</v>
      </c>
      <c r="D149" s="31">
        <v>45877.875</v>
      </c>
      <c r="E149" s="31">
        <v>45878.25</v>
      </c>
      <c r="F149" s="30" t="s">
        <v>643</v>
      </c>
    </row>
    <row r="150" spans="1:6" ht="77.5" x14ac:dyDescent="0.35">
      <c r="A150" s="29" t="s">
        <v>97</v>
      </c>
      <c r="B150" s="29" t="s">
        <v>7</v>
      </c>
      <c r="C150" s="30" t="s">
        <v>619</v>
      </c>
      <c r="D150" s="31">
        <v>45877.833333333299</v>
      </c>
      <c r="E150" s="31">
        <v>45878.25</v>
      </c>
      <c r="F150" s="30" t="s">
        <v>99</v>
      </c>
    </row>
    <row r="151" spans="1:6" ht="93" x14ac:dyDescent="0.35">
      <c r="A151" s="29" t="s">
        <v>97</v>
      </c>
      <c r="B151" s="29" t="s">
        <v>7</v>
      </c>
      <c r="C151" s="30" t="s">
        <v>620</v>
      </c>
      <c r="D151" s="31">
        <v>45877.833333333299</v>
      </c>
      <c r="E151" s="31">
        <v>45878.25</v>
      </c>
      <c r="F151" s="30" t="s">
        <v>99</v>
      </c>
    </row>
    <row r="152" spans="1:6" ht="77.5" x14ac:dyDescent="0.35">
      <c r="A152" s="29" t="s">
        <v>97</v>
      </c>
      <c r="B152" s="29" t="s">
        <v>7</v>
      </c>
      <c r="C152" s="30" t="s">
        <v>148</v>
      </c>
      <c r="D152" s="31">
        <v>45877.833333333299</v>
      </c>
      <c r="E152" s="31">
        <v>45878.25</v>
      </c>
      <c r="F152" s="30" t="s">
        <v>149</v>
      </c>
    </row>
    <row r="153" spans="1:6" ht="77.5" x14ac:dyDescent="0.35">
      <c r="A153" s="29" t="s">
        <v>179</v>
      </c>
      <c r="B153" s="29" t="s">
        <v>5</v>
      </c>
      <c r="C153" s="30" t="s">
        <v>829</v>
      </c>
      <c r="D153" s="31">
        <v>45877.875</v>
      </c>
      <c r="E153" s="31">
        <v>45878.208333333299</v>
      </c>
      <c r="F153" s="30" t="s">
        <v>830</v>
      </c>
    </row>
    <row r="154" spans="1:6" ht="77.5" x14ac:dyDescent="0.35">
      <c r="A154" s="29" t="s">
        <v>179</v>
      </c>
      <c r="B154" s="29" t="s">
        <v>5</v>
      </c>
      <c r="C154" s="30" t="s">
        <v>180</v>
      </c>
      <c r="D154" s="31">
        <v>45877.833333333299</v>
      </c>
      <c r="E154" s="31">
        <v>45878.208333333299</v>
      </c>
      <c r="F154" s="30" t="s">
        <v>181</v>
      </c>
    </row>
    <row r="155" spans="1:6" ht="77.5" x14ac:dyDescent="0.35">
      <c r="A155" s="29" t="s">
        <v>153</v>
      </c>
      <c r="B155" s="29" t="s">
        <v>4</v>
      </c>
      <c r="C155" s="30" t="s">
        <v>154</v>
      </c>
      <c r="D155" s="31">
        <v>44936.875</v>
      </c>
      <c r="E155" s="31">
        <v>46060.208333333299</v>
      </c>
      <c r="F155" s="30" t="s">
        <v>155</v>
      </c>
    </row>
    <row r="156" spans="1:6" ht="77.5" x14ac:dyDescent="0.35">
      <c r="A156" s="29" t="s">
        <v>153</v>
      </c>
      <c r="B156" s="29" t="s">
        <v>5</v>
      </c>
      <c r="C156" s="30" t="s">
        <v>764</v>
      </c>
      <c r="D156" s="31">
        <v>45877.875</v>
      </c>
      <c r="E156" s="31">
        <v>45878.25</v>
      </c>
      <c r="F156" s="30" t="s">
        <v>765</v>
      </c>
    </row>
    <row r="157" spans="1:6" ht="77.5" x14ac:dyDescent="0.35">
      <c r="A157" s="29" t="s">
        <v>153</v>
      </c>
      <c r="B157" s="29" t="s">
        <v>5</v>
      </c>
      <c r="C157" s="30" t="s">
        <v>766</v>
      </c>
      <c r="D157" s="31">
        <v>45877.875</v>
      </c>
      <c r="E157" s="31">
        <v>45878.25</v>
      </c>
      <c r="F157" s="30" t="s">
        <v>765</v>
      </c>
    </row>
    <row r="158" spans="1:6" ht="93" x14ac:dyDescent="0.35">
      <c r="A158" s="29" t="s">
        <v>153</v>
      </c>
      <c r="B158" s="29" t="s">
        <v>5</v>
      </c>
      <c r="C158" s="30" t="s">
        <v>767</v>
      </c>
      <c r="D158" s="31">
        <v>45877.875</v>
      </c>
      <c r="E158" s="31">
        <v>45878.25</v>
      </c>
      <c r="F158" s="30" t="s">
        <v>765</v>
      </c>
    </row>
    <row r="159" spans="1:6" ht="77.5" x14ac:dyDescent="0.35">
      <c r="A159" s="29" t="s">
        <v>153</v>
      </c>
      <c r="B159" s="29" t="s">
        <v>5</v>
      </c>
      <c r="C159" s="30" t="s">
        <v>768</v>
      </c>
      <c r="D159" s="31">
        <v>45877.875</v>
      </c>
      <c r="E159" s="31">
        <v>45878.25</v>
      </c>
      <c r="F159" s="30" t="s">
        <v>765</v>
      </c>
    </row>
    <row r="160" spans="1:6" ht="77.5" x14ac:dyDescent="0.35">
      <c r="A160" s="29" t="s">
        <v>153</v>
      </c>
      <c r="B160" s="29" t="s">
        <v>4</v>
      </c>
      <c r="C160" s="30" t="s">
        <v>834</v>
      </c>
      <c r="D160" s="31">
        <v>45877.875</v>
      </c>
      <c r="E160" s="31">
        <v>45878.25</v>
      </c>
      <c r="F160" s="30" t="s">
        <v>765</v>
      </c>
    </row>
    <row r="161" spans="1:6" ht="77.5" x14ac:dyDescent="0.35">
      <c r="A161" s="29" t="s">
        <v>153</v>
      </c>
      <c r="B161" s="29" t="s">
        <v>4</v>
      </c>
      <c r="C161" s="30" t="s">
        <v>835</v>
      </c>
      <c r="D161" s="31">
        <v>45877.875</v>
      </c>
      <c r="E161" s="31">
        <v>45878.25</v>
      </c>
      <c r="F161" s="30" t="s">
        <v>765</v>
      </c>
    </row>
    <row r="162" spans="1:6" ht="77.5" x14ac:dyDescent="0.35">
      <c r="A162" s="29" t="s">
        <v>153</v>
      </c>
      <c r="B162" s="29" t="s">
        <v>4</v>
      </c>
      <c r="C162" s="30" t="s">
        <v>154</v>
      </c>
      <c r="D162" s="31">
        <v>45877.875</v>
      </c>
      <c r="E162" s="31">
        <v>45878.25</v>
      </c>
      <c r="F162" s="30" t="s">
        <v>765</v>
      </c>
    </row>
    <row r="163" spans="1:6" ht="77.5" x14ac:dyDescent="0.35">
      <c r="A163" s="32" t="s">
        <v>153</v>
      </c>
      <c r="B163" s="32" t="s">
        <v>4</v>
      </c>
      <c r="C163" s="33" t="s">
        <v>836</v>
      </c>
      <c r="D163" s="34">
        <v>45877.875</v>
      </c>
      <c r="E163" s="34">
        <v>45878.25</v>
      </c>
      <c r="F163" s="33" t="s">
        <v>765</v>
      </c>
    </row>
    <row r="164" spans="1:6" x14ac:dyDescent="0.35">
      <c r="A164" s="29"/>
      <c r="B164" s="29"/>
      <c r="C164" s="30"/>
      <c r="D164" s="31"/>
      <c r="E164" s="31"/>
      <c r="F164" s="30"/>
    </row>
    <row r="165" spans="1:6" x14ac:dyDescent="0.35">
      <c r="A165" s="29"/>
      <c r="B165" s="29"/>
      <c r="C165" s="30"/>
      <c r="D165" s="31"/>
      <c r="E165" s="31"/>
      <c r="F165" s="30"/>
    </row>
    <row r="166" spans="1:6" x14ac:dyDescent="0.35">
      <c r="A166" s="29"/>
      <c r="B166" s="29"/>
      <c r="C166" s="30"/>
      <c r="D166" s="31"/>
      <c r="E166" s="31"/>
      <c r="F166" s="30"/>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29"/>
      <c r="B172" s="29"/>
      <c r="C172" s="30"/>
      <c r="D172" s="31"/>
      <c r="E172" s="31"/>
      <c r="F172" s="30"/>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29"/>
      <c r="B181" s="29"/>
      <c r="C181" s="30"/>
      <c r="D181" s="31"/>
      <c r="E181" s="31"/>
      <c r="F181" s="30"/>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29"/>
      <c r="B187" s="29"/>
      <c r="C187" s="30"/>
      <c r="D187" s="31"/>
      <c r="E187" s="31"/>
      <c r="F187" s="30"/>
    </row>
    <row r="188" spans="1:6" x14ac:dyDescent="0.35">
      <c r="A188" s="29"/>
      <c r="B188" s="29"/>
      <c r="C188" s="30"/>
      <c r="D188" s="31"/>
      <c r="E188" s="31"/>
      <c r="F188" s="30"/>
    </row>
    <row r="189" spans="1:6" x14ac:dyDescent="0.35">
      <c r="A189" s="29"/>
      <c r="B189" s="29"/>
      <c r="C189" s="30"/>
      <c r="D189" s="31"/>
      <c r="E189" s="31"/>
      <c r="F189" s="30"/>
    </row>
    <row r="190" spans="1:6" x14ac:dyDescent="0.35">
      <c r="A190" s="29"/>
      <c r="B190" s="29"/>
      <c r="C190" s="30"/>
      <c r="D190" s="31"/>
      <c r="E190" s="31"/>
      <c r="F190" s="30"/>
    </row>
    <row r="191" spans="1:6" x14ac:dyDescent="0.35">
      <c r="A191" s="29"/>
      <c r="B191" s="29"/>
      <c r="C191" s="30"/>
      <c r="D191" s="31"/>
      <c r="E191" s="31"/>
      <c r="F191" s="30"/>
    </row>
    <row r="192" spans="1:6" x14ac:dyDescent="0.35">
      <c r="A192" s="29"/>
      <c r="B192" s="29"/>
      <c r="C192" s="30"/>
      <c r="D192" s="31"/>
      <c r="E192" s="31"/>
      <c r="F192" s="30"/>
    </row>
    <row r="193" spans="1:6" x14ac:dyDescent="0.35">
      <c r="A193" s="29"/>
      <c r="B193" s="29"/>
      <c r="C193" s="30"/>
      <c r="D193" s="31"/>
      <c r="E193" s="31"/>
      <c r="F193" s="30"/>
    </row>
    <row r="194" spans="1:6" x14ac:dyDescent="0.35">
      <c r="A194" s="32"/>
      <c r="B194" s="32"/>
      <c r="C194" s="33"/>
      <c r="D194" s="34"/>
      <c r="E194" s="34"/>
      <c r="F194"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64:F194">
    <cfRule type="expression" dxfId="9" priority="2">
      <formula>$J164="Over 12 hours"</formula>
    </cfRule>
  </conditionalFormatting>
  <conditionalFormatting sqref="A3:F163">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B6" sqref="B6"/>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Saturday, 9 August</v>
      </c>
      <c r="B1" s="44"/>
      <c r="C1" s="44"/>
      <c r="D1" s="44"/>
      <c r="E1" s="44"/>
      <c r="F1" s="44"/>
    </row>
    <row r="2" spans="1:6" s="5" customFormat="1" ht="28" x14ac:dyDescent="0.35">
      <c r="A2" s="12" t="s">
        <v>9</v>
      </c>
      <c r="B2" s="12" t="s">
        <v>1</v>
      </c>
      <c r="C2" s="12" t="s">
        <v>0</v>
      </c>
      <c r="D2" s="11" t="s">
        <v>11</v>
      </c>
      <c r="E2" s="11" t="s">
        <v>12</v>
      </c>
      <c r="F2" s="12" t="s">
        <v>10</v>
      </c>
    </row>
    <row r="3" spans="1:6" s="4" customFormat="1" ht="62" x14ac:dyDescent="0.35">
      <c r="A3" s="26" t="s">
        <v>52</v>
      </c>
      <c r="B3" s="26" t="s">
        <v>6</v>
      </c>
      <c r="C3" s="26" t="s">
        <v>754</v>
      </c>
      <c r="D3" s="28">
        <v>45878.25</v>
      </c>
      <c r="E3" s="28">
        <v>45879.25</v>
      </c>
      <c r="F3" s="26" t="s">
        <v>755</v>
      </c>
    </row>
    <row r="4" spans="1:6" s="4" customFormat="1" ht="62" x14ac:dyDescent="0.35">
      <c r="A4" s="26" t="s">
        <v>52</v>
      </c>
      <c r="B4" s="26" t="s">
        <v>18</v>
      </c>
      <c r="C4" s="26" t="s">
        <v>53</v>
      </c>
      <c r="D4" s="28">
        <v>45847.208333333299</v>
      </c>
      <c r="E4" s="28">
        <v>46507.999305555597</v>
      </c>
      <c r="F4" s="26" t="s">
        <v>54</v>
      </c>
    </row>
    <row r="5" spans="1:6" s="4" customFormat="1" ht="77.5" x14ac:dyDescent="0.35">
      <c r="A5" s="26" t="s">
        <v>52</v>
      </c>
      <c r="B5" s="26" t="s">
        <v>2</v>
      </c>
      <c r="C5" s="26" t="s">
        <v>759</v>
      </c>
      <c r="D5" s="28">
        <v>45878.833333333299</v>
      </c>
      <c r="E5" s="28">
        <v>45879.25</v>
      </c>
      <c r="F5" s="26" t="s">
        <v>704</v>
      </c>
    </row>
    <row r="6" spans="1:6" s="4" customFormat="1" ht="46.5" x14ac:dyDescent="0.35">
      <c r="A6" s="26" t="s">
        <v>587</v>
      </c>
      <c r="B6" s="26" t="s">
        <v>5</v>
      </c>
      <c r="C6" s="26" t="s">
        <v>750</v>
      </c>
      <c r="D6" s="28">
        <v>45878.833333333299</v>
      </c>
      <c r="E6" s="28">
        <v>45879.25</v>
      </c>
      <c r="F6" s="26" t="s">
        <v>751</v>
      </c>
    </row>
    <row r="7" spans="1:6" s="4" customFormat="1" ht="77.5" x14ac:dyDescent="0.35">
      <c r="A7" s="26" t="s">
        <v>277</v>
      </c>
      <c r="B7" s="26" t="s">
        <v>2</v>
      </c>
      <c r="C7" s="26" t="s">
        <v>779</v>
      </c>
      <c r="D7" s="28">
        <v>45878.916666666701</v>
      </c>
      <c r="E7" s="28">
        <v>45879.208333333299</v>
      </c>
      <c r="F7" s="26" t="s">
        <v>780</v>
      </c>
    </row>
    <row r="8" spans="1:6" s="4" customFormat="1" ht="77.5" x14ac:dyDescent="0.35">
      <c r="A8" s="26" t="s">
        <v>216</v>
      </c>
      <c r="B8" s="26" t="s">
        <v>2</v>
      </c>
      <c r="C8" s="26" t="s">
        <v>773</v>
      </c>
      <c r="D8" s="28">
        <v>45878.875</v>
      </c>
      <c r="E8" s="28">
        <v>45879.25</v>
      </c>
      <c r="F8" s="26" t="s">
        <v>774</v>
      </c>
    </row>
    <row r="9" spans="1:6" s="4" customFormat="1" ht="93" x14ac:dyDescent="0.35">
      <c r="A9" s="26" t="s">
        <v>216</v>
      </c>
      <c r="B9" s="26" t="s">
        <v>2</v>
      </c>
      <c r="C9" s="26" t="s">
        <v>781</v>
      </c>
      <c r="D9" s="28">
        <v>45878.875</v>
      </c>
      <c r="E9" s="28">
        <v>45879.375</v>
      </c>
      <c r="F9" s="26" t="s">
        <v>782</v>
      </c>
    </row>
    <row r="10" spans="1:6" s="4" customFormat="1" ht="62" x14ac:dyDescent="0.35">
      <c r="A10" s="26" t="s">
        <v>216</v>
      </c>
      <c r="B10" s="26" t="s">
        <v>2</v>
      </c>
      <c r="C10" s="26" t="s">
        <v>783</v>
      </c>
      <c r="D10" s="28">
        <v>45878.875</v>
      </c>
      <c r="E10" s="28">
        <v>45879.375</v>
      </c>
      <c r="F10" s="26" t="s">
        <v>782</v>
      </c>
    </row>
    <row r="11" spans="1:6" s="4" customFormat="1" ht="46.5" x14ac:dyDescent="0.35">
      <c r="A11" s="26" t="s">
        <v>198</v>
      </c>
      <c r="B11" s="26" t="s">
        <v>6</v>
      </c>
      <c r="C11" s="26" t="s">
        <v>219</v>
      </c>
      <c r="D11" s="28">
        <v>45878.875</v>
      </c>
      <c r="E11" s="28">
        <v>45879.25</v>
      </c>
      <c r="F11" s="26" t="s">
        <v>220</v>
      </c>
    </row>
    <row r="12" spans="1:6" s="3" customFormat="1" ht="46.5" x14ac:dyDescent="0.35">
      <c r="A12" s="26" t="s">
        <v>313</v>
      </c>
      <c r="B12" s="26" t="s">
        <v>6</v>
      </c>
      <c r="C12" s="26" t="s">
        <v>742</v>
      </c>
      <c r="D12" s="28">
        <v>45877.833333333299</v>
      </c>
      <c r="E12" s="28">
        <v>45880.25</v>
      </c>
      <c r="F12" s="26" t="s">
        <v>743</v>
      </c>
    </row>
    <row r="13" spans="1:6" s="3" customFormat="1" ht="46.5" x14ac:dyDescent="0.35">
      <c r="A13" s="26" t="s">
        <v>46</v>
      </c>
      <c r="B13" s="26" t="s">
        <v>4</v>
      </c>
      <c r="C13" s="26" t="s">
        <v>752</v>
      </c>
      <c r="D13" s="28">
        <v>45878.833333333299</v>
      </c>
      <c r="E13" s="28">
        <v>45879.25</v>
      </c>
      <c r="F13" s="26" t="s">
        <v>753</v>
      </c>
    </row>
    <row r="14" spans="1:6" s="3" customFormat="1" ht="62" x14ac:dyDescent="0.35">
      <c r="A14" s="26" t="s">
        <v>71</v>
      </c>
      <c r="B14" s="26" t="s">
        <v>5</v>
      </c>
      <c r="C14" s="26" t="s">
        <v>84</v>
      </c>
      <c r="D14" s="28">
        <v>45804.833333333299</v>
      </c>
      <c r="E14" s="28">
        <v>45901.25</v>
      </c>
      <c r="F14" s="26" t="s">
        <v>85</v>
      </c>
    </row>
    <row r="15" spans="1:6" s="3" customFormat="1" ht="46.5" x14ac:dyDescent="0.35">
      <c r="A15" s="26" t="s">
        <v>760</v>
      </c>
      <c r="B15" s="26" t="s">
        <v>4</v>
      </c>
      <c r="C15" s="26" t="s">
        <v>761</v>
      </c>
      <c r="D15" s="28">
        <v>45878.791666666701</v>
      </c>
      <c r="E15" s="28">
        <v>45879.25</v>
      </c>
      <c r="F15" s="26" t="s">
        <v>762</v>
      </c>
    </row>
    <row r="16" spans="1:6" s="3" customFormat="1" ht="46.5" x14ac:dyDescent="0.35">
      <c r="A16" s="26" t="s">
        <v>760</v>
      </c>
      <c r="B16" s="26" t="s">
        <v>5</v>
      </c>
      <c r="C16" s="26" t="s">
        <v>763</v>
      </c>
      <c r="D16" s="28">
        <v>45878.791666666701</v>
      </c>
      <c r="E16" s="28">
        <v>45879.25</v>
      </c>
      <c r="F16" s="26" t="s">
        <v>762</v>
      </c>
    </row>
    <row r="17" spans="1:6" s="3" customFormat="1" ht="46.5" x14ac:dyDescent="0.35">
      <c r="A17" s="26" t="s">
        <v>49</v>
      </c>
      <c r="B17" s="26" t="s">
        <v>2</v>
      </c>
      <c r="C17" s="26" t="s">
        <v>705</v>
      </c>
      <c r="D17" s="28">
        <v>45878.833333333299</v>
      </c>
      <c r="E17" s="28">
        <v>45879.25</v>
      </c>
      <c r="F17" s="26" t="s">
        <v>706</v>
      </c>
    </row>
    <row r="18" spans="1:6" s="3" customFormat="1" ht="31" x14ac:dyDescent="0.35">
      <c r="A18" s="26" t="s">
        <v>49</v>
      </c>
      <c r="B18" s="26" t="s">
        <v>18</v>
      </c>
      <c r="C18" s="26" t="s">
        <v>708</v>
      </c>
      <c r="D18" s="28">
        <v>45878.833333333299</v>
      </c>
      <c r="E18" s="28">
        <v>45879.25</v>
      </c>
      <c r="F18" s="26" t="s">
        <v>709</v>
      </c>
    </row>
    <row r="19" spans="1:6" s="4" customFormat="1" ht="31" x14ac:dyDescent="0.35">
      <c r="A19" s="26" t="s">
        <v>49</v>
      </c>
      <c r="B19" s="26" t="s">
        <v>18</v>
      </c>
      <c r="C19" s="26" t="s">
        <v>710</v>
      </c>
      <c r="D19" s="28">
        <v>45878.833333333299</v>
      </c>
      <c r="E19" s="28">
        <v>45879.25</v>
      </c>
      <c r="F19" s="26" t="s">
        <v>711</v>
      </c>
    </row>
    <row r="20" spans="1:6" s="4" customFormat="1" ht="31" x14ac:dyDescent="0.35">
      <c r="A20" s="26" t="s">
        <v>49</v>
      </c>
      <c r="B20" s="26" t="s">
        <v>6</v>
      </c>
      <c r="C20" s="26" t="s">
        <v>784</v>
      </c>
      <c r="D20" s="28">
        <v>45878.916666666701</v>
      </c>
      <c r="E20" s="28">
        <v>45879.208333333299</v>
      </c>
      <c r="F20" s="26" t="s">
        <v>785</v>
      </c>
    </row>
    <row r="21" spans="1:6" s="4" customFormat="1" ht="31" x14ac:dyDescent="0.35">
      <c r="A21" s="26" t="s">
        <v>250</v>
      </c>
      <c r="B21" s="26" t="s">
        <v>4</v>
      </c>
      <c r="C21" s="26" t="s">
        <v>255</v>
      </c>
      <c r="D21" s="28">
        <v>45855.25</v>
      </c>
      <c r="E21" s="28">
        <v>45886.833333333299</v>
      </c>
      <c r="F21" s="26" t="s">
        <v>256</v>
      </c>
    </row>
    <row r="22" spans="1:6" s="4" customFormat="1" ht="31" x14ac:dyDescent="0.35">
      <c r="A22" s="26" t="s">
        <v>676</v>
      </c>
      <c r="B22" s="26" t="s">
        <v>6</v>
      </c>
      <c r="C22" s="26" t="s">
        <v>734</v>
      </c>
      <c r="D22" s="28">
        <v>45878.833333333299</v>
      </c>
      <c r="E22" s="28">
        <v>45879.25</v>
      </c>
      <c r="F22" s="26" t="s">
        <v>735</v>
      </c>
    </row>
    <row r="23" spans="1:6" s="4" customFormat="1" ht="31" x14ac:dyDescent="0.35">
      <c r="A23" s="26" t="s">
        <v>676</v>
      </c>
      <c r="B23" s="26" t="s">
        <v>2</v>
      </c>
      <c r="C23" s="26" t="s">
        <v>775</v>
      </c>
      <c r="D23" s="28">
        <v>45878.833333333299</v>
      </c>
      <c r="E23" s="28">
        <v>45879.25</v>
      </c>
      <c r="F23" s="26" t="s">
        <v>735</v>
      </c>
    </row>
    <row r="24" spans="1:6" s="4" customFormat="1" ht="46.5" x14ac:dyDescent="0.35">
      <c r="A24" s="26" t="s">
        <v>731</v>
      </c>
      <c r="B24" s="26" t="s">
        <v>4</v>
      </c>
      <c r="C24" s="26" t="s">
        <v>732</v>
      </c>
      <c r="D24" s="28">
        <v>45878.875</v>
      </c>
      <c r="E24" s="28">
        <v>45879.25</v>
      </c>
      <c r="F24" s="26" t="s">
        <v>733</v>
      </c>
    </row>
    <row r="25" spans="1:6" s="4" customFormat="1" ht="31" x14ac:dyDescent="0.35">
      <c r="A25" s="26" t="s">
        <v>213</v>
      </c>
      <c r="B25" s="26" t="s">
        <v>4</v>
      </c>
      <c r="C25" s="26" t="s">
        <v>776</v>
      </c>
      <c r="D25" s="28">
        <v>45878.916666666701</v>
      </c>
      <c r="E25" s="28">
        <v>45879.208333333299</v>
      </c>
      <c r="F25" s="26" t="s">
        <v>777</v>
      </c>
    </row>
    <row r="26" spans="1:6" s="4" customFormat="1" ht="46.5" x14ac:dyDescent="0.35">
      <c r="A26" s="26" t="s">
        <v>213</v>
      </c>
      <c r="B26" s="26" t="s">
        <v>4</v>
      </c>
      <c r="C26" s="26" t="s">
        <v>778</v>
      </c>
      <c r="D26" s="28">
        <v>45878.916666666701</v>
      </c>
      <c r="E26" s="28">
        <v>45879.208333333299</v>
      </c>
      <c r="F26" s="26" t="s">
        <v>777</v>
      </c>
    </row>
    <row r="27" spans="1:6" s="4" customFormat="1" ht="46.5" x14ac:dyDescent="0.35">
      <c r="A27" s="26" t="s">
        <v>213</v>
      </c>
      <c r="B27" s="26" t="s">
        <v>4</v>
      </c>
      <c r="C27" s="26" t="s">
        <v>306</v>
      </c>
      <c r="D27" s="28">
        <v>45878.875</v>
      </c>
      <c r="E27" s="28">
        <v>45879.25</v>
      </c>
      <c r="F27" s="26" t="s">
        <v>307</v>
      </c>
    </row>
    <row r="28" spans="1:6" s="4" customFormat="1" ht="46.5" x14ac:dyDescent="0.35">
      <c r="A28" s="26" t="s">
        <v>213</v>
      </c>
      <c r="B28" s="26" t="s">
        <v>5</v>
      </c>
      <c r="C28" s="26" t="s">
        <v>786</v>
      </c>
      <c r="D28" s="28">
        <v>45878.875</v>
      </c>
      <c r="E28" s="28">
        <v>45879.25</v>
      </c>
      <c r="F28" s="26" t="s">
        <v>787</v>
      </c>
    </row>
    <row r="29" spans="1:6" s="4" customFormat="1" ht="46.5" x14ac:dyDescent="0.35">
      <c r="A29" s="26" t="s">
        <v>353</v>
      </c>
      <c r="B29" s="26" t="s">
        <v>2</v>
      </c>
      <c r="C29" s="26" t="s">
        <v>756</v>
      </c>
      <c r="D29" s="28">
        <v>45878.927083333299</v>
      </c>
      <c r="E29" s="28">
        <v>45879.208333333299</v>
      </c>
      <c r="F29" s="26" t="s">
        <v>757</v>
      </c>
    </row>
    <row r="30" spans="1:6" s="4" customFormat="1" ht="46.5" x14ac:dyDescent="0.35">
      <c r="A30" s="26" t="s">
        <v>353</v>
      </c>
      <c r="B30" s="26" t="s">
        <v>2</v>
      </c>
      <c r="C30" s="26" t="s">
        <v>758</v>
      </c>
      <c r="D30" s="28">
        <v>45878.927083333299</v>
      </c>
      <c r="E30" s="28">
        <v>45879.208333333299</v>
      </c>
      <c r="F30" s="26" t="s">
        <v>757</v>
      </c>
    </row>
    <row r="31" spans="1:6" s="4" customFormat="1" ht="31" x14ac:dyDescent="0.35">
      <c r="A31" s="26" t="s">
        <v>327</v>
      </c>
      <c r="B31" s="26" t="s">
        <v>2</v>
      </c>
      <c r="C31" s="26" t="s">
        <v>747</v>
      </c>
      <c r="D31" s="28">
        <v>45878.875</v>
      </c>
      <c r="E31" s="28">
        <v>45879.25</v>
      </c>
      <c r="F31" s="26" t="s">
        <v>748</v>
      </c>
    </row>
    <row r="32" spans="1:6" s="4" customFormat="1" ht="46.5" x14ac:dyDescent="0.35">
      <c r="A32" s="26" t="s">
        <v>327</v>
      </c>
      <c r="B32" s="26" t="s">
        <v>6</v>
      </c>
      <c r="C32" s="26" t="s">
        <v>749</v>
      </c>
      <c r="D32" s="28">
        <v>45878.875</v>
      </c>
      <c r="E32" s="28">
        <v>45879.25</v>
      </c>
      <c r="F32" s="26" t="s">
        <v>748</v>
      </c>
    </row>
    <row r="33" spans="1:6" s="4" customFormat="1" ht="46.5" x14ac:dyDescent="0.35">
      <c r="A33" s="26" t="s">
        <v>299</v>
      </c>
      <c r="B33" s="26" t="s">
        <v>18</v>
      </c>
      <c r="C33" s="26" t="s">
        <v>300</v>
      </c>
      <c r="D33" s="28">
        <v>45823.833333333299</v>
      </c>
      <c r="E33" s="28">
        <v>45916.291666666701</v>
      </c>
      <c r="F33" s="26" t="s">
        <v>301</v>
      </c>
    </row>
    <row r="34" spans="1:6" s="4" customFormat="1" ht="46.5" x14ac:dyDescent="0.35">
      <c r="A34" s="26" t="s">
        <v>188</v>
      </c>
      <c r="B34" s="26" t="s">
        <v>2</v>
      </c>
      <c r="C34" s="26" t="s">
        <v>724</v>
      </c>
      <c r="D34" s="28">
        <v>45878.875</v>
      </c>
      <c r="E34" s="28">
        <v>45879.208333333299</v>
      </c>
      <c r="F34" s="26" t="s">
        <v>725</v>
      </c>
    </row>
    <row r="35" spans="1:6" s="4" customFormat="1" ht="31" x14ac:dyDescent="0.35">
      <c r="A35" s="26" t="s">
        <v>188</v>
      </c>
      <c r="B35" s="26" t="s">
        <v>6</v>
      </c>
      <c r="C35" s="26" t="s">
        <v>771</v>
      </c>
      <c r="D35" s="28">
        <v>45878.875</v>
      </c>
      <c r="E35" s="28">
        <v>45879.208333333299</v>
      </c>
      <c r="F35" s="26" t="s">
        <v>772</v>
      </c>
    </row>
    <row r="36" spans="1:6" s="4" customFormat="1" ht="46.5" x14ac:dyDescent="0.35">
      <c r="A36" s="26" t="s">
        <v>172</v>
      </c>
      <c r="B36" s="26" t="s">
        <v>6</v>
      </c>
      <c r="C36" s="26" t="s">
        <v>173</v>
      </c>
      <c r="D36" s="28">
        <v>45804.208333333299</v>
      </c>
      <c r="E36" s="28">
        <v>46143.208333333299</v>
      </c>
      <c r="F36" s="26" t="s">
        <v>174</v>
      </c>
    </row>
    <row r="37" spans="1:6" s="4" customFormat="1" ht="46.5" x14ac:dyDescent="0.35">
      <c r="A37" s="26" t="s">
        <v>172</v>
      </c>
      <c r="B37" s="26" t="s">
        <v>6</v>
      </c>
      <c r="C37" s="26" t="s">
        <v>769</v>
      </c>
      <c r="D37" s="28">
        <v>45878.875</v>
      </c>
      <c r="E37" s="28">
        <v>45879.25</v>
      </c>
      <c r="F37" s="26" t="s">
        <v>770</v>
      </c>
    </row>
    <row r="38" spans="1:6" s="4" customFormat="1" ht="46.5" x14ac:dyDescent="0.35">
      <c r="A38" s="26" t="s">
        <v>156</v>
      </c>
      <c r="B38" s="26" t="s">
        <v>6</v>
      </c>
      <c r="C38" s="26" t="s">
        <v>892</v>
      </c>
      <c r="D38" s="28">
        <v>45878.875</v>
      </c>
      <c r="E38" s="28">
        <v>45879.25</v>
      </c>
      <c r="F38" s="26" t="s">
        <v>893</v>
      </c>
    </row>
    <row r="39" spans="1:6" s="4" customFormat="1" ht="62" x14ac:dyDescent="0.35">
      <c r="A39" s="26" t="s">
        <v>156</v>
      </c>
      <c r="B39" s="26" t="s">
        <v>2</v>
      </c>
      <c r="C39" s="26" t="s">
        <v>744</v>
      </c>
      <c r="D39" s="28">
        <v>45878.875</v>
      </c>
      <c r="E39" s="28">
        <v>45879.25</v>
      </c>
      <c r="F39" s="26" t="s">
        <v>745</v>
      </c>
    </row>
    <row r="40" spans="1:6" s="4" customFormat="1" ht="62" x14ac:dyDescent="0.35">
      <c r="A40" s="26" t="s">
        <v>156</v>
      </c>
      <c r="B40" s="26" t="s">
        <v>2</v>
      </c>
      <c r="C40" s="26" t="s">
        <v>746</v>
      </c>
      <c r="D40" s="28">
        <v>45878.875</v>
      </c>
      <c r="E40" s="28">
        <v>45879.25</v>
      </c>
      <c r="F40" s="26" t="s">
        <v>745</v>
      </c>
    </row>
    <row r="41" spans="1:6" s="4" customFormat="1" ht="62" x14ac:dyDescent="0.35">
      <c r="A41" s="26" t="s">
        <v>160</v>
      </c>
      <c r="B41" s="26" t="s">
        <v>8</v>
      </c>
      <c r="C41" s="26" t="s">
        <v>712</v>
      </c>
      <c r="D41" s="28">
        <v>45878.875</v>
      </c>
      <c r="E41" s="28">
        <v>45879.208333333299</v>
      </c>
      <c r="F41" s="26" t="s">
        <v>713</v>
      </c>
    </row>
    <row r="42" spans="1:6" s="4" customFormat="1" ht="62" x14ac:dyDescent="0.35">
      <c r="A42" s="26" t="s">
        <v>160</v>
      </c>
      <c r="B42" s="26" t="s">
        <v>8</v>
      </c>
      <c r="C42" s="26" t="s">
        <v>714</v>
      </c>
      <c r="D42" s="28">
        <v>45878.875</v>
      </c>
      <c r="E42" s="28">
        <v>45879.208333333299</v>
      </c>
      <c r="F42" s="26" t="s">
        <v>713</v>
      </c>
    </row>
    <row r="43" spans="1:6" s="4" customFormat="1" ht="62" x14ac:dyDescent="0.35">
      <c r="A43" s="26" t="s">
        <v>160</v>
      </c>
      <c r="B43" s="26" t="s">
        <v>8</v>
      </c>
      <c r="C43" s="26" t="s">
        <v>715</v>
      </c>
      <c r="D43" s="28">
        <v>45878.875</v>
      </c>
      <c r="E43" s="28">
        <v>45879.208333333299</v>
      </c>
      <c r="F43" s="26" t="s">
        <v>713</v>
      </c>
    </row>
    <row r="44" spans="1:6" s="4" customFormat="1" ht="62" x14ac:dyDescent="0.35">
      <c r="A44" s="26" t="s">
        <v>160</v>
      </c>
      <c r="B44" s="26" t="s">
        <v>8</v>
      </c>
      <c r="C44" s="26" t="s">
        <v>716</v>
      </c>
      <c r="D44" s="28">
        <v>45878.875</v>
      </c>
      <c r="E44" s="28">
        <v>45879.208333333299</v>
      </c>
      <c r="F44" s="26" t="s">
        <v>713</v>
      </c>
    </row>
    <row r="45" spans="1:6" s="4" customFormat="1" ht="46.5" x14ac:dyDescent="0.35">
      <c r="A45" s="26" t="s">
        <v>160</v>
      </c>
      <c r="B45" s="26" t="s">
        <v>8</v>
      </c>
      <c r="C45" s="26" t="s">
        <v>717</v>
      </c>
      <c r="D45" s="28">
        <v>45878.875</v>
      </c>
      <c r="E45" s="28">
        <v>45879.208333333299</v>
      </c>
      <c r="F45" s="26" t="s">
        <v>713</v>
      </c>
    </row>
    <row r="46" spans="1:6" s="4" customFormat="1" ht="139.5" x14ac:dyDescent="0.35">
      <c r="A46" s="26" t="s">
        <v>160</v>
      </c>
      <c r="B46" s="26" t="s">
        <v>8</v>
      </c>
      <c r="C46" s="26" t="s">
        <v>718</v>
      </c>
      <c r="D46" s="28">
        <v>45878.875</v>
      </c>
      <c r="E46" s="28">
        <v>45879.208333333299</v>
      </c>
      <c r="F46" s="26" t="s">
        <v>713</v>
      </c>
    </row>
    <row r="47" spans="1:6" s="4" customFormat="1" ht="62" x14ac:dyDescent="0.35">
      <c r="A47" s="26" t="s">
        <v>110</v>
      </c>
      <c r="B47" s="26" t="s">
        <v>5</v>
      </c>
      <c r="C47" s="26" t="s">
        <v>175</v>
      </c>
      <c r="D47" s="28">
        <v>45684.208333333299</v>
      </c>
      <c r="E47" s="28">
        <v>46143.25</v>
      </c>
      <c r="F47" s="26" t="s">
        <v>176</v>
      </c>
    </row>
    <row r="48" spans="1:6" s="4" customFormat="1" ht="31" x14ac:dyDescent="0.35">
      <c r="A48" s="26" t="s">
        <v>110</v>
      </c>
      <c r="B48" s="26" t="s">
        <v>4</v>
      </c>
      <c r="C48" s="26" t="s">
        <v>726</v>
      </c>
      <c r="D48" s="28">
        <v>45878.875</v>
      </c>
      <c r="E48" s="28">
        <v>45879.208333333299</v>
      </c>
      <c r="F48" s="26" t="s">
        <v>727</v>
      </c>
    </row>
    <row r="49" spans="1:6" s="4" customFormat="1" ht="62" x14ac:dyDescent="0.35">
      <c r="A49" s="26" t="s">
        <v>97</v>
      </c>
      <c r="B49" s="26" t="s">
        <v>7</v>
      </c>
      <c r="C49" s="26" t="s">
        <v>707</v>
      </c>
      <c r="D49" s="28">
        <v>45878.833333333299</v>
      </c>
      <c r="E49" s="28">
        <v>45879.25</v>
      </c>
      <c r="F49" s="26" t="s">
        <v>149</v>
      </c>
    </row>
    <row r="50" spans="1:6" s="4" customFormat="1" ht="77.5" x14ac:dyDescent="0.35">
      <c r="A50" s="26" t="s">
        <v>153</v>
      </c>
      <c r="B50" s="26" t="s">
        <v>4</v>
      </c>
      <c r="C50" s="26" t="s">
        <v>154</v>
      </c>
      <c r="D50" s="28">
        <v>44936.875</v>
      </c>
      <c r="E50" s="28">
        <v>46060.208333333299</v>
      </c>
      <c r="F50" s="26" t="s">
        <v>155</v>
      </c>
    </row>
    <row r="51" spans="1:6" s="4" customFormat="1" ht="77.5" x14ac:dyDescent="0.35">
      <c r="A51" s="26" t="s">
        <v>153</v>
      </c>
      <c r="B51" s="26" t="s">
        <v>5</v>
      </c>
      <c r="C51" s="26" t="s">
        <v>764</v>
      </c>
      <c r="D51" s="28">
        <v>45878.875</v>
      </c>
      <c r="E51" s="28">
        <v>45879.25</v>
      </c>
      <c r="F51" s="26" t="s">
        <v>765</v>
      </c>
    </row>
    <row r="52" spans="1:6" s="4" customFormat="1" ht="77.5" x14ac:dyDescent="0.35">
      <c r="A52" s="26" t="s">
        <v>153</v>
      </c>
      <c r="B52" s="26" t="s">
        <v>5</v>
      </c>
      <c r="C52" s="26" t="s">
        <v>766</v>
      </c>
      <c r="D52" s="28">
        <v>45878.875</v>
      </c>
      <c r="E52" s="28">
        <v>45879.25</v>
      </c>
      <c r="F52" s="26" t="s">
        <v>765</v>
      </c>
    </row>
    <row r="53" spans="1:6" s="4" customFormat="1" ht="77.5" x14ac:dyDescent="0.35">
      <c r="A53" s="26" t="s">
        <v>153</v>
      </c>
      <c r="B53" s="26" t="s">
        <v>5</v>
      </c>
      <c r="C53" s="26" t="s">
        <v>767</v>
      </c>
      <c r="D53" s="28">
        <v>45878.875</v>
      </c>
      <c r="E53" s="28">
        <v>45879.25</v>
      </c>
      <c r="F53" s="26" t="s">
        <v>765</v>
      </c>
    </row>
    <row r="54" spans="1:6" s="4" customFormat="1" ht="77.5" x14ac:dyDescent="0.35">
      <c r="A54" s="26" t="s">
        <v>153</v>
      </c>
      <c r="B54" s="26" t="s">
        <v>5</v>
      </c>
      <c r="C54" s="26" t="s">
        <v>768</v>
      </c>
      <c r="D54" s="28">
        <v>45878.875</v>
      </c>
      <c r="E54" s="28">
        <v>45879.25</v>
      </c>
      <c r="F54" s="26" t="s">
        <v>765</v>
      </c>
    </row>
    <row r="55" spans="1:6" s="4" customFormat="1" x14ac:dyDescent="0.35">
      <c r="A55" s="26"/>
      <c r="B55" s="26"/>
      <c r="C55" s="26"/>
      <c r="D55" s="28"/>
      <c r="E55" s="28"/>
      <c r="F55" s="26"/>
    </row>
    <row r="56" spans="1:6" s="4" customFormat="1" x14ac:dyDescent="0.35">
      <c r="A56" s="26"/>
      <c r="B56" s="26"/>
      <c r="C56" s="26"/>
      <c r="D56" s="28"/>
      <c r="E56" s="28"/>
      <c r="F56" s="26"/>
    </row>
    <row r="57" spans="1:6" s="4" customFormat="1" x14ac:dyDescent="0.35">
      <c r="A57" s="26"/>
      <c r="B57" s="26"/>
      <c r="C57" s="26"/>
      <c r="D57" s="28"/>
      <c r="E57" s="28"/>
      <c r="F57" s="26"/>
    </row>
    <row r="58" spans="1:6" s="4" customFormat="1" x14ac:dyDescent="0.35">
      <c r="A58" s="26"/>
      <c r="B58" s="26"/>
      <c r="C58" s="26"/>
      <c r="D58" s="28"/>
      <c r="E58" s="28"/>
      <c r="F58" s="26"/>
    </row>
    <row r="59" spans="1:6" s="4" customFormat="1" x14ac:dyDescent="0.35">
      <c r="A59" s="26"/>
      <c r="B59" s="26"/>
      <c r="C59" s="26"/>
      <c r="D59" s="28"/>
      <c r="E59" s="28"/>
      <c r="F59" s="26"/>
    </row>
    <row r="60" spans="1:6" s="4" customFormat="1" x14ac:dyDescent="0.35">
      <c r="A60" s="26"/>
      <c r="B60" s="26"/>
      <c r="C60" s="26"/>
      <c r="D60" s="28"/>
      <c r="E60" s="28"/>
      <c r="F60" s="26"/>
    </row>
    <row r="61" spans="1:6" s="4" customFormat="1" x14ac:dyDescent="0.35">
      <c r="A61" s="26"/>
      <c r="B61" s="26"/>
      <c r="C61" s="26"/>
      <c r="D61" s="28"/>
      <c r="E61" s="28"/>
      <c r="F61" s="26"/>
    </row>
    <row r="62" spans="1:6" s="4" customFormat="1" x14ac:dyDescent="0.35">
      <c r="A62" s="26"/>
      <c r="B62" s="26"/>
      <c r="C62" s="26"/>
      <c r="D62" s="28"/>
      <c r="E62" s="28"/>
      <c r="F62" s="26"/>
    </row>
    <row r="63" spans="1:6" s="4" customFormat="1" x14ac:dyDescent="0.35">
      <c r="A63" s="26"/>
      <c r="B63" s="26"/>
      <c r="C63" s="26"/>
      <c r="D63" s="28"/>
      <c r="E63" s="28"/>
      <c r="F63" s="26"/>
    </row>
    <row r="64" spans="1:6" s="4" customFormat="1" x14ac:dyDescent="0.35">
      <c r="A64" s="26"/>
      <c r="B64" s="26"/>
      <c r="C64" s="26"/>
      <c r="D64" s="28"/>
      <c r="E64" s="28"/>
      <c r="F64" s="26"/>
    </row>
    <row r="65" spans="1:6" s="4" customFormat="1" x14ac:dyDescent="0.35">
      <c r="A65" s="26"/>
      <c r="B65" s="26"/>
      <c r="C65" s="26"/>
      <c r="D65" s="28"/>
      <c r="E65" s="28"/>
      <c r="F65" s="26"/>
    </row>
    <row r="66" spans="1:6" s="4" customFormat="1" x14ac:dyDescent="0.35">
      <c r="A66" s="26"/>
      <c r="B66" s="26"/>
      <c r="C66" s="26"/>
      <c r="D66" s="28"/>
      <c r="E66" s="28"/>
      <c r="F66" s="26"/>
    </row>
    <row r="67" spans="1:6" s="4" customFormat="1" x14ac:dyDescent="0.35">
      <c r="A67" s="26"/>
      <c r="B67" s="26"/>
      <c r="C67" s="26"/>
      <c r="D67" s="28"/>
      <c r="E67" s="28"/>
      <c r="F67" s="26"/>
    </row>
    <row r="68" spans="1:6" s="4" customFormat="1" x14ac:dyDescent="0.35">
      <c r="A68" s="26"/>
      <c r="B68" s="26"/>
      <c r="C68" s="26"/>
      <c r="D68" s="28"/>
      <c r="E68" s="28"/>
      <c r="F68" s="26"/>
    </row>
    <row r="69" spans="1:6" s="4" customFormat="1" x14ac:dyDescent="0.35">
      <c r="A69" s="26"/>
      <c r="B69" s="26"/>
      <c r="C69" s="26"/>
      <c r="D69" s="28"/>
      <c r="E69" s="28"/>
      <c r="F69" s="26"/>
    </row>
    <row r="70" spans="1:6" s="4" customFormat="1" x14ac:dyDescent="0.35">
      <c r="A70" s="26"/>
      <c r="B70" s="26"/>
      <c r="C70" s="26"/>
      <c r="D70" s="28"/>
      <c r="E70" s="28"/>
      <c r="F70" s="26"/>
    </row>
    <row r="71" spans="1:6" s="4" customFormat="1" x14ac:dyDescent="0.35">
      <c r="A71" s="26"/>
      <c r="B71" s="26"/>
      <c r="C71" s="26"/>
      <c r="D71" s="28"/>
      <c r="E71" s="28"/>
      <c r="F71" s="26"/>
    </row>
    <row r="72" spans="1:6" s="4" customFormat="1" x14ac:dyDescent="0.35">
      <c r="A72" s="26"/>
      <c r="B72" s="26"/>
      <c r="C72" s="26"/>
      <c r="D72" s="28"/>
      <c r="E72" s="28"/>
      <c r="F72" s="26"/>
    </row>
    <row r="73" spans="1:6" s="4" customFormat="1" x14ac:dyDescent="0.35">
      <c r="A73" s="26"/>
      <c r="B73" s="26"/>
      <c r="C73" s="26"/>
      <c r="D73" s="28"/>
      <c r="E73" s="28"/>
      <c r="F73" s="26"/>
    </row>
    <row r="74" spans="1:6" s="4" customFormat="1" x14ac:dyDescent="0.35">
      <c r="A74" s="26"/>
      <c r="B74" s="26"/>
      <c r="C74" s="26"/>
      <c r="D74" s="28"/>
      <c r="E74" s="28"/>
      <c r="F74" s="26"/>
    </row>
    <row r="75" spans="1:6" s="4" customFormat="1" x14ac:dyDescent="0.35">
      <c r="A75" s="26"/>
      <c r="B75" s="26"/>
      <c r="C75" s="26"/>
      <c r="D75" s="28"/>
      <c r="E75" s="28"/>
      <c r="F75" s="26"/>
    </row>
    <row r="76" spans="1:6" s="4" customFormat="1" x14ac:dyDescent="0.35">
      <c r="A76" s="26"/>
      <c r="B76" s="26"/>
      <c r="C76" s="26"/>
      <c r="D76" s="28"/>
      <c r="E76" s="28"/>
      <c r="F76" s="26"/>
    </row>
    <row r="77" spans="1:6" s="4" customFormat="1" x14ac:dyDescent="0.35">
      <c r="A77" s="26"/>
      <c r="B77" s="26"/>
      <c r="C77" s="26"/>
      <c r="D77" s="28"/>
      <c r="E77" s="28"/>
      <c r="F77" s="26"/>
    </row>
    <row r="78" spans="1:6" s="4" customFormat="1" x14ac:dyDescent="0.35">
      <c r="A78" s="26"/>
      <c r="B78" s="26"/>
      <c r="C78" s="26"/>
      <c r="D78" s="28"/>
      <c r="E78" s="28"/>
      <c r="F78" s="26"/>
    </row>
    <row r="79" spans="1:6" s="4" customFormat="1" x14ac:dyDescent="0.35">
      <c r="A79" s="26"/>
      <c r="B79" s="26"/>
      <c r="C79" s="26"/>
      <c r="D79" s="28"/>
      <c r="E79" s="28"/>
      <c r="F79" s="26"/>
    </row>
    <row r="80" spans="1:6" s="4" customFormat="1" x14ac:dyDescent="0.35">
      <c r="A80" s="26"/>
      <c r="B80" s="26"/>
      <c r="C80" s="26"/>
      <c r="D80" s="28"/>
      <c r="E80" s="28"/>
      <c r="F80" s="26"/>
    </row>
    <row r="81" spans="1:6" s="4" customFormat="1" x14ac:dyDescent="0.35">
      <c r="A81" s="26"/>
      <c r="B81" s="26"/>
      <c r="C81" s="26"/>
      <c r="D81" s="28"/>
      <c r="E81" s="28"/>
      <c r="F81" s="26"/>
    </row>
    <row r="82" spans="1:6" s="4" customFormat="1" x14ac:dyDescent="0.35">
      <c r="A82" s="26"/>
      <c r="B82" s="26"/>
      <c r="C82" s="26"/>
      <c r="D82" s="28"/>
      <c r="E82" s="28"/>
      <c r="F82" s="26"/>
    </row>
    <row r="83" spans="1:6" s="4" customFormat="1" x14ac:dyDescent="0.35">
      <c r="A83" s="26"/>
      <c r="B83" s="26"/>
      <c r="C83" s="26"/>
      <c r="D83" s="28"/>
      <c r="E83" s="28"/>
      <c r="F83" s="26"/>
    </row>
    <row r="84" spans="1:6" s="4" customFormat="1" x14ac:dyDescent="0.35">
      <c r="A84" s="26"/>
      <c r="B84" s="26"/>
      <c r="C84" s="26"/>
      <c r="D84" s="28"/>
      <c r="E84" s="28"/>
      <c r="F84" s="26"/>
    </row>
    <row r="85" spans="1:6" s="4" customFormat="1" x14ac:dyDescent="0.35">
      <c r="A85" s="26"/>
      <c r="B85" s="26"/>
      <c r="C85" s="26"/>
      <c r="D85" s="28"/>
      <c r="E85" s="28"/>
      <c r="F85" s="26"/>
    </row>
    <row r="86" spans="1:6" s="4" customFormat="1" x14ac:dyDescent="0.35">
      <c r="A86" s="26"/>
      <c r="B86" s="26"/>
      <c r="C86" s="26"/>
      <c r="D86" s="28"/>
      <c r="E86" s="28"/>
      <c r="F86" s="26"/>
    </row>
    <row r="87" spans="1:6" s="4" customFormat="1" x14ac:dyDescent="0.35">
      <c r="A87" s="26"/>
      <c r="B87" s="26"/>
      <c r="C87" s="26"/>
      <c r="D87" s="28"/>
      <c r="E87" s="28"/>
      <c r="F87" s="26"/>
    </row>
    <row r="88" spans="1:6" s="4" customFormat="1" x14ac:dyDescent="0.35">
      <c r="A88" s="26"/>
      <c r="B88" s="26"/>
      <c r="C88" s="26"/>
      <c r="D88" s="28"/>
      <c r="E88" s="28"/>
      <c r="F88" s="26"/>
    </row>
    <row r="89" spans="1:6" s="4" customFormat="1" x14ac:dyDescent="0.35">
      <c r="A89" s="26"/>
      <c r="B89" s="26"/>
      <c r="C89" s="26"/>
      <c r="D89" s="28"/>
      <c r="E89" s="28"/>
      <c r="F89" s="26"/>
    </row>
    <row r="90" spans="1:6" s="4" customFormat="1" x14ac:dyDescent="0.35">
      <c r="A90" s="26"/>
      <c r="B90" s="26"/>
      <c r="C90" s="26"/>
      <c r="D90" s="28"/>
      <c r="E90" s="28"/>
      <c r="F90" s="26"/>
    </row>
    <row r="91" spans="1:6" s="4" customFormat="1" x14ac:dyDescent="0.35">
      <c r="A91" s="26"/>
      <c r="B91" s="26"/>
      <c r="C91" s="26"/>
      <c r="D91" s="28"/>
      <c r="E91" s="28"/>
      <c r="F91" s="26"/>
    </row>
    <row r="92" spans="1:6" s="4" customFormat="1" x14ac:dyDescent="0.35">
      <c r="A92" s="26"/>
      <c r="B92" s="26"/>
      <c r="C92" s="26"/>
      <c r="D92" s="28"/>
      <c r="E92" s="28"/>
      <c r="F92" s="26"/>
    </row>
    <row r="93" spans="1:6" s="4" customFormat="1" x14ac:dyDescent="0.35">
      <c r="A93" s="26"/>
      <c r="B93" s="26"/>
      <c r="C93" s="26"/>
      <c r="D93" s="28"/>
      <c r="E93" s="28"/>
      <c r="F93" s="26"/>
    </row>
    <row r="94" spans="1:6" s="4" customFormat="1" x14ac:dyDescent="0.35">
      <c r="A94" s="26"/>
      <c r="B94" s="26"/>
      <c r="C94" s="26"/>
      <c r="D94" s="28"/>
      <c r="E94" s="28"/>
      <c r="F94" s="26"/>
    </row>
    <row r="95" spans="1:6" s="4" customFormat="1" x14ac:dyDescent="0.35">
      <c r="A95" s="26"/>
      <c r="B95" s="26"/>
      <c r="C95" s="26"/>
      <c r="D95" s="28"/>
      <c r="E95" s="28"/>
      <c r="F95" s="26"/>
    </row>
    <row r="96" spans="1:6" s="4" customFormat="1" x14ac:dyDescent="0.35">
      <c r="A96" s="26"/>
      <c r="B96" s="26"/>
      <c r="C96" s="26"/>
      <c r="D96" s="28"/>
      <c r="E96" s="28"/>
      <c r="F96" s="26"/>
    </row>
    <row r="97" spans="1:6" s="4" customFormat="1" x14ac:dyDescent="0.35">
      <c r="A97" s="26"/>
      <c r="B97" s="26"/>
      <c r="C97" s="26"/>
      <c r="D97" s="28"/>
      <c r="E97" s="28"/>
      <c r="F97" s="26"/>
    </row>
    <row r="98" spans="1:6" s="4" customFormat="1" x14ac:dyDescent="0.35">
      <c r="A98" s="26"/>
      <c r="B98" s="26"/>
      <c r="C98" s="26"/>
      <c r="D98" s="28"/>
      <c r="E98" s="28"/>
      <c r="F98" s="26"/>
    </row>
    <row r="99" spans="1:6" s="4" customFormat="1" x14ac:dyDescent="0.35">
      <c r="A99" s="26"/>
      <c r="B99" s="26"/>
      <c r="C99" s="26"/>
      <c r="D99" s="28"/>
      <c r="E99" s="28"/>
      <c r="F99" s="26"/>
    </row>
    <row r="100" spans="1:6" s="5" customFormat="1" x14ac:dyDescent="0.35">
      <c r="A100" s="26"/>
      <c r="B100" s="26"/>
      <c r="C100" s="26"/>
      <c r="D100" s="28"/>
      <c r="E100" s="28"/>
      <c r="F100" s="26"/>
    </row>
    <row r="101" spans="1:6" s="5" customFormat="1" x14ac:dyDescent="0.35">
      <c r="A101" s="26"/>
      <c r="B101" s="26"/>
      <c r="C101" s="26"/>
      <c r="D101" s="28"/>
      <c r="E101" s="28"/>
      <c r="F101" s="26"/>
    </row>
    <row r="102" spans="1:6" s="5" customFormat="1" x14ac:dyDescent="0.35">
      <c r="A102" s="26"/>
      <c r="B102" s="26"/>
      <c r="C102" s="26"/>
      <c r="D102" s="28"/>
      <c r="E102" s="28"/>
      <c r="F102" s="26"/>
    </row>
    <row r="103" spans="1:6" s="5" customFormat="1" x14ac:dyDescent="0.35">
      <c r="A103" s="26"/>
      <c r="B103" s="26"/>
      <c r="C103" s="26"/>
      <c r="D103" s="28"/>
      <c r="E103" s="28"/>
      <c r="F103" s="26"/>
    </row>
    <row r="104" spans="1:6" s="5" customFormat="1" x14ac:dyDescent="0.35">
      <c r="A104" s="26"/>
      <c r="B104" s="26"/>
      <c r="C104" s="26"/>
      <c r="D104" s="28"/>
      <c r="E104" s="28"/>
      <c r="F104" s="26"/>
    </row>
    <row r="105" spans="1:6" s="5" customFormat="1" x14ac:dyDescent="0.35">
      <c r="A105" s="26"/>
      <c r="B105" s="26"/>
      <c r="C105" s="26"/>
      <c r="D105" s="28"/>
      <c r="E105" s="28"/>
      <c r="F105" s="26"/>
    </row>
    <row r="106" spans="1:6" s="5" customFormat="1" x14ac:dyDescent="0.35">
      <c r="A106" s="26"/>
      <c r="B106" s="26"/>
      <c r="C106" s="26"/>
      <c r="D106" s="28"/>
      <c r="E106" s="28"/>
      <c r="F106" s="26"/>
    </row>
    <row r="107" spans="1:6" s="5" customFormat="1" x14ac:dyDescent="0.35">
      <c r="A107" s="26"/>
      <c r="B107" s="26"/>
      <c r="C107" s="26"/>
      <c r="D107" s="28"/>
      <c r="E107" s="28"/>
      <c r="F107" s="26"/>
    </row>
    <row r="108" spans="1:6" s="5" customFormat="1" x14ac:dyDescent="0.35">
      <c r="A108" s="26"/>
      <c r="B108" s="26"/>
      <c r="C108" s="26"/>
      <c r="D108" s="28"/>
      <c r="E108" s="28"/>
      <c r="F108" s="26"/>
    </row>
    <row r="109" spans="1:6" s="5" customFormat="1" x14ac:dyDescent="0.35">
      <c r="A109" s="26"/>
      <c r="B109" s="26"/>
      <c r="C109" s="26"/>
      <c r="D109" s="28"/>
      <c r="E109" s="28"/>
      <c r="F109" s="26"/>
    </row>
    <row r="110" spans="1:6" s="5" customFormat="1" x14ac:dyDescent="0.35">
      <c r="A110" s="26"/>
      <c r="B110" s="26"/>
      <c r="C110" s="26"/>
      <c r="D110" s="28"/>
      <c r="E110" s="28"/>
      <c r="F110" s="26"/>
    </row>
    <row r="111" spans="1:6" s="5" customFormat="1" x14ac:dyDescent="0.35">
      <c r="A111" s="26"/>
      <c r="B111" s="26"/>
      <c r="C111" s="26"/>
      <c r="D111" s="28"/>
      <c r="E111" s="28"/>
      <c r="F111" s="26"/>
    </row>
    <row r="112" spans="1:6" s="5" customFormat="1" x14ac:dyDescent="0.35">
      <c r="A112" s="26"/>
      <c r="B112" s="26"/>
      <c r="C112" s="26"/>
      <c r="D112" s="28"/>
      <c r="E112" s="28"/>
      <c r="F112" s="26"/>
    </row>
    <row r="113" spans="1:6" s="5" customFormat="1" x14ac:dyDescent="0.35">
      <c r="A113" s="26"/>
      <c r="B113" s="26"/>
      <c r="C113" s="26"/>
      <c r="D113" s="28"/>
      <c r="E113" s="28"/>
      <c r="F113" s="26"/>
    </row>
    <row r="114" spans="1:6" s="5" customFormat="1" x14ac:dyDescent="0.35">
      <c r="A114" s="26"/>
      <c r="B114" s="26"/>
      <c r="C114" s="26"/>
      <c r="D114" s="28"/>
      <c r="E114" s="28"/>
      <c r="F114" s="26"/>
    </row>
    <row r="115" spans="1:6" s="5" customFormat="1" x14ac:dyDescent="0.35">
      <c r="A115" s="26"/>
      <c r="B115" s="26"/>
      <c r="C115" s="26"/>
      <c r="D115" s="28"/>
      <c r="E115" s="28"/>
      <c r="F115" s="26"/>
    </row>
    <row r="116" spans="1:6" s="5" customFormat="1" x14ac:dyDescent="0.35">
      <c r="A116" s="26"/>
      <c r="B116" s="26"/>
      <c r="C116" s="26"/>
      <c r="D116" s="28"/>
      <c r="E116" s="28"/>
      <c r="F116" s="26"/>
    </row>
    <row r="117" spans="1:6" s="5" customFormat="1" x14ac:dyDescent="0.35">
      <c r="A117" s="26"/>
      <c r="B117" s="26"/>
      <c r="C117" s="26"/>
      <c r="D117" s="28"/>
      <c r="E117" s="28"/>
      <c r="F117" s="26"/>
    </row>
    <row r="118" spans="1:6" s="5" customFormat="1" x14ac:dyDescent="0.35">
      <c r="A118" s="26"/>
      <c r="B118" s="26"/>
      <c r="C118" s="26"/>
      <c r="D118" s="28"/>
      <c r="E118" s="28"/>
      <c r="F118" s="26"/>
    </row>
    <row r="119" spans="1:6" s="5" customFormat="1" x14ac:dyDescent="0.35">
      <c r="A119" s="26"/>
      <c r="B119" s="26"/>
      <c r="C119" s="26"/>
      <c r="D119" s="28"/>
      <c r="E119" s="28"/>
      <c r="F119" s="26"/>
    </row>
    <row r="120" spans="1:6" s="5" customFormat="1" x14ac:dyDescent="0.35">
      <c r="A120" s="26"/>
      <c r="B120" s="26"/>
      <c r="C120" s="26"/>
      <c r="D120" s="28"/>
      <c r="E120" s="28"/>
      <c r="F120" s="26"/>
    </row>
    <row r="121" spans="1:6" s="5" customFormat="1" x14ac:dyDescent="0.35">
      <c r="A121" s="26"/>
      <c r="B121" s="26"/>
      <c r="C121" s="26"/>
      <c r="D121" s="28"/>
      <c r="E121" s="28"/>
      <c r="F121" s="26"/>
    </row>
    <row r="122" spans="1:6" s="5" customFormat="1" x14ac:dyDescent="0.35">
      <c r="A122" s="26"/>
      <c r="B122" s="26"/>
      <c r="C122" s="26"/>
      <c r="D122" s="28"/>
      <c r="E122" s="28"/>
      <c r="F122" s="26"/>
    </row>
    <row r="123" spans="1:6" s="5" customFormat="1" x14ac:dyDescent="0.35">
      <c r="A123" s="26"/>
      <c r="B123" s="26"/>
      <c r="C123" s="26"/>
      <c r="D123" s="28"/>
      <c r="E123" s="28"/>
      <c r="F123" s="26"/>
    </row>
    <row r="124" spans="1:6" s="5" customFormat="1" x14ac:dyDescent="0.35">
      <c r="A124" s="26"/>
      <c r="B124" s="26"/>
      <c r="C124" s="26"/>
      <c r="D124" s="28"/>
      <c r="E124" s="28"/>
      <c r="F124" s="26"/>
    </row>
    <row r="125" spans="1:6" s="5" customFormat="1" x14ac:dyDescent="0.35">
      <c r="A125" s="26"/>
      <c r="B125" s="26"/>
      <c r="C125" s="26"/>
      <c r="D125" s="28"/>
      <c r="E125" s="28"/>
      <c r="F125" s="26"/>
    </row>
    <row r="126" spans="1:6" s="5" customFormat="1" x14ac:dyDescent="0.35">
      <c r="A126" s="26"/>
      <c r="B126" s="26"/>
      <c r="C126" s="26"/>
      <c r="D126" s="28"/>
      <c r="E126" s="28"/>
      <c r="F126" s="26"/>
    </row>
    <row r="127" spans="1:6" s="5" customFormat="1" x14ac:dyDescent="0.35">
      <c r="A127" s="26"/>
      <c r="B127" s="26"/>
      <c r="C127" s="26"/>
      <c r="D127" s="28"/>
      <c r="E127" s="28"/>
      <c r="F127" s="26"/>
    </row>
    <row r="128" spans="1:6" s="5" customFormat="1" x14ac:dyDescent="0.35">
      <c r="A128" s="26"/>
      <c r="B128" s="26"/>
      <c r="C128" s="26"/>
      <c r="D128" s="28"/>
      <c r="E128" s="28"/>
      <c r="F128" s="26"/>
    </row>
    <row r="129" spans="1:6" s="5" customFormat="1" x14ac:dyDescent="0.35">
      <c r="A129" s="26"/>
      <c r="B129" s="26"/>
      <c r="C129" s="26"/>
      <c r="D129" s="28"/>
      <c r="E129" s="28"/>
      <c r="F129" s="26"/>
    </row>
    <row r="130" spans="1:6" s="5" customFormat="1" x14ac:dyDescent="0.35">
      <c r="A130" s="26"/>
      <c r="B130" s="26"/>
      <c r="C130" s="26"/>
      <c r="D130" s="28"/>
      <c r="E130" s="28"/>
      <c r="F130" s="26"/>
    </row>
    <row r="131" spans="1:6" s="5" customFormat="1" x14ac:dyDescent="0.35">
      <c r="A131" s="26"/>
      <c r="B131" s="26"/>
      <c r="C131" s="26"/>
      <c r="D131" s="28"/>
      <c r="E131" s="28"/>
      <c r="F131" s="26"/>
    </row>
    <row r="132" spans="1:6" s="5" customFormat="1" x14ac:dyDescent="0.35">
      <c r="A132" s="26"/>
      <c r="B132" s="26"/>
      <c r="C132" s="26"/>
      <c r="D132" s="28"/>
      <c r="E132" s="28"/>
      <c r="F132" s="26"/>
    </row>
    <row r="133" spans="1:6" x14ac:dyDescent="0.35">
      <c r="A133" s="26"/>
      <c r="B133" s="26"/>
      <c r="C133" s="26"/>
      <c r="D133" s="28"/>
      <c r="E133" s="28"/>
      <c r="F133" s="26"/>
    </row>
    <row r="134" spans="1:6" x14ac:dyDescent="0.35">
      <c r="A134" s="26"/>
      <c r="B134" s="26"/>
      <c r="C134" s="26"/>
      <c r="D134" s="28"/>
      <c r="E134" s="28"/>
      <c r="F134" s="26"/>
    </row>
    <row r="135" spans="1:6" x14ac:dyDescent="0.35">
      <c r="A135" s="26"/>
      <c r="B135" s="26"/>
      <c r="C135" s="26"/>
      <c r="D135" s="28"/>
      <c r="E135" s="28"/>
      <c r="F135" s="26"/>
    </row>
    <row r="136" spans="1:6" x14ac:dyDescent="0.35">
      <c r="A136" s="26"/>
      <c r="B136" s="26"/>
      <c r="C136" s="26"/>
      <c r="D136" s="28"/>
      <c r="E136" s="28"/>
      <c r="F136" s="26"/>
    </row>
    <row r="137" spans="1:6" x14ac:dyDescent="0.35">
      <c r="A137" s="26"/>
      <c r="B137" s="26"/>
      <c r="C137" s="26"/>
      <c r="D137" s="28"/>
      <c r="E137" s="28"/>
      <c r="F137" s="26"/>
    </row>
    <row r="138" spans="1:6" x14ac:dyDescent="0.35">
      <c r="A138" s="26"/>
      <c r="B138" s="26"/>
      <c r="C138" s="26"/>
      <c r="D138" s="28"/>
      <c r="E138" s="28"/>
      <c r="F138" s="26"/>
    </row>
    <row r="139" spans="1:6" x14ac:dyDescent="0.35">
      <c r="A139" s="26"/>
      <c r="B139" s="26"/>
      <c r="C139" s="26"/>
      <c r="D139" s="28"/>
      <c r="E139" s="28"/>
      <c r="F139" s="26"/>
    </row>
    <row r="140" spans="1:6" x14ac:dyDescent="0.35">
      <c r="A140" s="26"/>
      <c r="B140" s="26"/>
      <c r="C140" s="26"/>
      <c r="D140" s="28"/>
      <c r="E140" s="28"/>
      <c r="F140" s="26"/>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55:F182">
    <cfRule type="expression" dxfId="8" priority="2">
      <formula>$J55="Over 12 hours"</formula>
    </cfRule>
  </conditionalFormatting>
  <conditionalFormatting sqref="A3:F54">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Sunday, 10 August</v>
      </c>
      <c r="B1" s="44"/>
      <c r="C1" s="44"/>
      <c r="D1" s="44"/>
      <c r="E1" s="44"/>
      <c r="F1" s="44"/>
    </row>
    <row r="2" spans="1:6" s="5" customFormat="1" ht="28" x14ac:dyDescent="0.35">
      <c r="A2" s="12" t="s">
        <v>9</v>
      </c>
      <c r="B2" s="12" t="s">
        <v>1</v>
      </c>
      <c r="C2" s="12" t="s">
        <v>0</v>
      </c>
      <c r="D2" s="11" t="s">
        <v>11</v>
      </c>
      <c r="E2" s="11" t="s">
        <v>12</v>
      </c>
      <c r="F2" s="12" t="s">
        <v>10</v>
      </c>
    </row>
    <row r="3" spans="1:6" s="3" customFormat="1" ht="62" x14ac:dyDescent="0.35">
      <c r="A3" s="25" t="s">
        <v>52</v>
      </c>
      <c r="B3" s="25" t="s">
        <v>18</v>
      </c>
      <c r="C3" s="26" t="s">
        <v>53</v>
      </c>
      <c r="D3" s="27">
        <v>45847.208333333299</v>
      </c>
      <c r="E3" s="27">
        <v>46507.999305555597</v>
      </c>
      <c r="F3" s="26" t="s">
        <v>54</v>
      </c>
    </row>
    <row r="4" spans="1:6" s="3" customFormat="1" ht="46.5" x14ac:dyDescent="0.35">
      <c r="A4" s="25" t="s">
        <v>52</v>
      </c>
      <c r="B4" s="25" t="s">
        <v>6</v>
      </c>
      <c r="C4" s="26" t="s">
        <v>703</v>
      </c>
      <c r="D4" s="27">
        <v>45879.833333333299</v>
      </c>
      <c r="E4" s="27">
        <v>45880.25</v>
      </c>
      <c r="F4" s="26" t="s">
        <v>704</v>
      </c>
    </row>
    <row r="5" spans="1:6" s="3" customFormat="1" ht="93" x14ac:dyDescent="0.35">
      <c r="A5" s="25" t="s">
        <v>23</v>
      </c>
      <c r="B5" s="25" t="s">
        <v>6</v>
      </c>
      <c r="C5" s="26" t="s">
        <v>24</v>
      </c>
      <c r="D5" s="27">
        <v>45880.291666666701</v>
      </c>
      <c r="E5" s="27">
        <v>45880.75</v>
      </c>
      <c r="F5" s="26" t="s">
        <v>25</v>
      </c>
    </row>
    <row r="6" spans="1:6" s="3" customFormat="1" ht="93" x14ac:dyDescent="0.35">
      <c r="A6" s="25" t="s">
        <v>137</v>
      </c>
      <c r="B6" s="25" t="s">
        <v>2</v>
      </c>
      <c r="C6" s="26" t="s">
        <v>138</v>
      </c>
      <c r="D6" s="27">
        <v>45879.833333333299</v>
      </c>
      <c r="E6" s="27">
        <v>45880.25</v>
      </c>
      <c r="F6" s="26" t="s">
        <v>139</v>
      </c>
    </row>
    <row r="7" spans="1:6" s="3" customFormat="1" ht="77.5" x14ac:dyDescent="0.35">
      <c r="A7" s="25" t="s">
        <v>277</v>
      </c>
      <c r="B7" s="25" t="s">
        <v>2</v>
      </c>
      <c r="C7" s="26" t="s">
        <v>736</v>
      </c>
      <c r="D7" s="27">
        <v>45879.916666666701</v>
      </c>
      <c r="E7" s="27">
        <v>45880.208333333299</v>
      </c>
      <c r="F7" s="26" t="s">
        <v>737</v>
      </c>
    </row>
    <row r="8" spans="1:6" s="3" customFormat="1" ht="77.5" x14ac:dyDescent="0.35">
      <c r="A8" s="25" t="s">
        <v>313</v>
      </c>
      <c r="B8" s="25" t="s">
        <v>6</v>
      </c>
      <c r="C8" s="26" t="s">
        <v>742</v>
      </c>
      <c r="D8" s="27">
        <v>45877.833333333299</v>
      </c>
      <c r="E8" s="27">
        <v>45880.25</v>
      </c>
      <c r="F8" s="26" t="s">
        <v>743</v>
      </c>
    </row>
    <row r="9" spans="1:6" s="3" customFormat="1" ht="62" x14ac:dyDescent="0.35">
      <c r="A9" s="25" t="s">
        <v>332</v>
      </c>
      <c r="B9" s="25" t="s">
        <v>4</v>
      </c>
      <c r="C9" s="26" t="s">
        <v>333</v>
      </c>
      <c r="D9" s="27">
        <v>45880.333333333299</v>
      </c>
      <c r="E9" s="27">
        <v>45884.666666666701</v>
      </c>
      <c r="F9" s="26" t="s">
        <v>334</v>
      </c>
    </row>
    <row r="10" spans="1:6" s="3" customFormat="1" ht="62" x14ac:dyDescent="0.35">
      <c r="A10" s="25" t="s">
        <v>71</v>
      </c>
      <c r="B10" s="25" t="s">
        <v>5</v>
      </c>
      <c r="C10" s="26" t="s">
        <v>84</v>
      </c>
      <c r="D10" s="27">
        <v>45804.833333333299</v>
      </c>
      <c r="E10" s="27">
        <v>45901.25</v>
      </c>
      <c r="F10" s="26" t="s">
        <v>85</v>
      </c>
    </row>
    <row r="11" spans="1:6" s="3" customFormat="1" ht="62" x14ac:dyDescent="0.35">
      <c r="A11" s="25" t="s">
        <v>94</v>
      </c>
      <c r="B11" s="25" t="s">
        <v>18</v>
      </c>
      <c r="C11" s="26" t="s">
        <v>95</v>
      </c>
      <c r="D11" s="27">
        <v>45879.833333333299</v>
      </c>
      <c r="E11" s="27">
        <v>45880.25</v>
      </c>
      <c r="F11" s="26" t="s">
        <v>96</v>
      </c>
    </row>
    <row r="12" spans="1:6" s="3" customFormat="1" ht="62" x14ac:dyDescent="0.35">
      <c r="A12" s="25" t="s">
        <v>625</v>
      </c>
      <c r="B12" s="25" t="s">
        <v>4</v>
      </c>
      <c r="C12" s="26" t="s">
        <v>626</v>
      </c>
      <c r="D12" s="27">
        <v>45880.375</v>
      </c>
      <c r="E12" s="27">
        <v>45880.875</v>
      </c>
      <c r="F12" s="26" t="s">
        <v>627</v>
      </c>
    </row>
    <row r="13" spans="1:6" s="3" customFormat="1" ht="46.5" x14ac:dyDescent="0.35">
      <c r="A13" s="25" t="s">
        <v>100</v>
      </c>
      <c r="B13" s="25" t="s">
        <v>5</v>
      </c>
      <c r="C13" s="26" t="s">
        <v>399</v>
      </c>
      <c r="D13" s="27">
        <v>45879.916666666701</v>
      </c>
      <c r="E13" s="27">
        <v>45880.25</v>
      </c>
      <c r="F13" s="26" t="s">
        <v>102</v>
      </c>
    </row>
    <row r="14" spans="1:6" s="3" customFormat="1" ht="62" x14ac:dyDescent="0.35">
      <c r="A14" s="25" t="s">
        <v>49</v>
      </c>
      <c r="B14" s="25" t="s">
        <v>2</v>
      </c>
      <c r="C14" s="26" t="s">
        <v>705</v>
      </c>
      <c r="D14" s="27">
        <v>45879.833333333299</v>
      </c>
      <c r="E14" s="27">
        <v>45880.25</v>
      </c>
      <c r="F14" s="26" t="s">
        <v>706</v>
      </c>
    </row>
    <row r="15" spans="1:6" s="3" customFormat="1" ht="46.5" x14ac:dyDescent="0.35">
      <c r="A15" s="25" t="s">
        <v>49</v>
      </c>
      <c r="B15" s="25" t="s">
        <v>18</v>
      </c>
      <c r="C15" s="26" t="s">
        <v>708</v>
      </c>
      <c r="D15" s="27">
        <v>45879.833333333299</v>
      </c>
      <c r="E15" s="27">
        <v>45880.25</v>
      </c>
      <c r="F15" s="26" t="s">
        <v>709</v>
      </c>
    </row>
    <row r="16" spans="1:6" s="3" customFormat="1" ht="46.5" x14ac:dyDescent="0.35">
      <c r="A16" s="25" t="s">
        <v>49</v>
      </c>
      <c r="B16" s="25" t="s">
        <v>18</v>
      </c>
      <c r="C16" s="26" t="s">
        <v>710</v>
      </c>
      <c r="D16" s="27">
        <v>45879.833333333299</v>
      </c>
      <c r="E16" s="27">
        <v>45880.25</v>
      </c>
      <c r="F16" s="26" t="s">
        <v>711</v>
      </c>
    </row>
    <row r="17" spans="1:6" s="3" customFormat="1" ht="46.5" x14ac:dyDescent="0.35">
      <c r="A17" s="25" t="s">
        <v>250</v>
      </c>
      <c r="B17" s="25" t="s">
        <v>4</v>
      </c>
      <c r="C17" s="26" t="s">
        <v>255</v>
      </c>
      <c r="D17" s="27">
        <v>45855.25</v>
      </c>
      <c r="E17" s="27">
        <v>45886.833333333299</v>
      </c>
      <c r="F17" s="26" t="s">
        <v>256</v>
      </c>
    </row>
    <row r="18" spans="1:6" s="3" customFormat="1" ht="31" x14ac:dyDescent="0.35">
      <c r="A18" s="25" t="s">
        <v>676</v>
      </c>
      <c r="B18" s="25" t="s">
        <v>6</v>
      </c>
      <c r="C18" s="26" t="s">
        <v>734</v>
      </c>
      <c r="D18" s="27">
        <v>45879.833333333299</v>
      </c>
      <c r="E18" s="27">
        <v>45880.25</v>
      </c>
      <c r="F18" s="26" t="s">
        <v>735</v>
      </c>
    </row>
    <row r="19" spans="1:6" s="3" customFormat="1" ht="31" x14ac:dyDescent="0.35">
      <c r="A19" s="25" t="s">
        <v>264</v>
      </c>
      <c r="B19" s="25" t="s">
        <v>18</v>
      </c>
      <c r="C19" s="26" t="s">
        <v>740</v>
      </c>
      <c r="D19" s="27">
        <v>45879.9375</v>
      </c>
      <c r="E19" s="27">
        <v>45880.208333333299</v>
      </c>
      <c r="F19" s="26" t="s">
        <v>739</v>
      </c>
    </row>
    <row r="20" spans="1:6" s="3" customFormat="1" ht="31" x14ac:dyDescent="0.35">
      <c r="A20" s="25" t="s">
        <v>264</v>
      </c>
      <c r="B20" s="25" t="s">
        <v>7</v>
      </c>
      <c r="C20" s="26" t="s">
        <v>741</v>
      </c>
      <c r="D20" s="27">
        <v>45879.9375</v>
      </c>
      <c r="E20" s="27">
        <v>45880.208333333299</v>
      </c>
      <c r="F20" s="26" t="s">
        <v>739</v>
      </c>
    </row>
    <row r="21" spans="1:6" s="3" customFormat="1" ht="31" x14ac:dyDescent="0.35">
      <c r="A21" s="25" t="s">
        <v>731</v>
      </c>
      <c r="B21" s="25" t="s">
        <v>4</v>
      </c>
      <c r="C21" s="26" t="s">
        <v>732</v>
      </c>
      <c r="D21" s="27">
        <v>45879.875</v>
      </c>
      <c r="E21" s="27">
        <v>45880.25</v>
      </c>
      <c r="F21" s="26" t="s">
        <v>733</v>
      </c>
    </row>
    <row r="22" spans="1:6" s="3" customFormat="1" ht="31" x14ac:dyDescent="0.35">
      <c r="A22" s="25" t="s">
        <v>213</v>
      </c>
      <c r="B22" s="25" t="s">
        <v>5</v>
      </c>
      <c r="C22" s="26" t="s">
        <v>738</v>
      </c>
      <c r="D22" s="27">
        <v>45879.9375</v>
      </c>
      <c r="E22" s="27">
        <v>45880.208333333299</v>
      </c>
      <c r="F22" s="26" t="s">
        <v>739</v>
      </c>
    </row>
    <row r="23" spans="1:6" s="3" customFormat="1" ht="31" x14ac:dyDescent="0.35">
      <c r="A23" s="25" t="s">
        <v>327</v>
      </c>
      <c r="B23" s="25" t="s">
        <v>2</v>
      </c>
      <c r="C23" s="26" t="s">
        <v>747</v>
      </c>
      <c r="D23" s="27">
        <v>45879.875</v>
      </c>
      <c r="E23" s="27">
        <v>45880.25</v>
      </c>
      <c r="F23" s="26" t="s">
        <v>748</v>
      </c>
    </row>
    <row r="24" spans="1:6" s="3" customFormat="1" ht="14.25" customHeight="1" x14ac:dyDescent="0.35">
      <c r="A24" s="25" t="s">
        <v>327</v>
      </c>
      <c r="B24" s="25" t="s">
        <v>6</v>
      </c>
      <c r="C24" s="26" t="s">
        <v>749</v>
      </c>
      <c r="D24" s="27">
        <v>45879.875</v>
      </c>
      <c r="E24" s="27">
        <v>45880.25</v>
      </c>
      <c r="F24" s="26" t="s">
        <v>748</v>
      </c>
    </row>
    <row r="25" spans="1:6" s="3" customFormat="1" ht="46.5" x14ac:dyDescent="0.35">
      <c r="A25" s="25" t="s">
        <v>299</v>
      </c>
      <c r="B25" s="25" t="s">
        <v>18</v>
      </c>
      <c r="C25" s="26" t="s">
        <v>300</v>
      </c>
      <c r="D25" s="27">
        <v>45823.833333333299</v>
      </c>
      <c r="E25" s="27">
        <v>45916.291666666701</v>
      </c>
      <c r="F25" s="26" t="s">
        <v>301</v>
      </c>
    </row>
    <row r="26" spans="1:6" s="3" customFormat="1" ht="31" x14ac:dyDescent="0.35">
      <c r="A26" s="25" t="s">
        <v>188</v>
      </c>
      <c r="B26" s="25" t="s">
        <v>2</v>
      </c>
      <c r="C26" s="26" t="s">
        <v>724</v>
      </c>
      <c r="D26" s="27">
        <v>45879.875</v>
      </c>
      <c r="E26" s="27">
        <v>45880.208333333299</v>
      </c>
      <c r="F26" s="26" t="s">
        <v>725</v>
      </c>
    </row>
    <row r="27" spans="1:6" s="3" customFormat="1" ht="31" x14ac:dyDescent="0.35">
      <c r="A27" s="25" t="s">
        <v>172</v>
      </c>
      <c r="B27" s="25" t="s">
        <v>6</v>
      </c>
      <c r="C27" s="26" t="s">
        <v>173</v>
      </c>
      <c r="D27" s="27">
        <v>45804.208333333299</v>
      </c>
      <c r="E27" s="27">
        <v>46143.208333333299</v>
      </c>
      <c r="F27" s="26" t="s">
        <v>174</v>
      </c>
    </row>
    <row r="28" spans="1:6" s="3" customFormat="1" ht="31" x14ac:dyDescent="0.35">
      <c r="A28" s="25" t="s">
        <v>156</v>
      </c>
      <c r="B28" s="25" t="s">
        <v>6</v>
      </c>
      <c r="C28" s="26" t="s">
        <v>636</v>
      </c>
      <c r="D28" s="27">
        <v>45879.916666666701</v>
      </c>
      <c r="E28" s="27">
        <v>45880.25</v>
      </c>
      <c r="F28" s="26" t="s">
        <v>637</v>
      </c>
    </row>
    <row r="29" spans="1:6" s="3" customFormat="1" ht="46.5" x14ac:dyDescent="0.35">
      <c r="A29" s="25" t="s">
        <v>156</v>
      </c>
      <c r="B29" s="25" t="s">
        <v>6</v>
      </c>
      <c r="C29" s="26" t="s">
        <v>638</v>
      </c>
      <c r="D29" s="27">
        <v>45879.916666666701</v>
      </c>
      <c r="E29" s="27">
        <v>45880.25</v>
      </c>
      <c r="F29" s="26" t="s">
        <v>637</v>
      </c>
    </row>
    <row r="30" spans="1:6" s="3" customFormat="1" ht="31" x14ac:dyDescent="0.35">
      <c r="A30" s="25" t="s">
        <v>156</v>
      </c>
      <c r="B30" s="25" t="s">
        <v>6</v>
      </c>
      <c r="C30" s="26" t="s">
        <v>639</v>
      </c>
      <c r="D30" s="27">
        <v>45879.916666666701</v>
      </c>
      <c r="E30" s="27">
        <v>45880.25</v>
      </c>
      <c r="F30" s="26" t="s">
        <v>637</v>
      </c>
    </row>
    <row r="31" spans="1:6" s="3" customFormat="1" ht="31" x14ac:dyDescent="0.35">
      <c r="A31" s="25" t="s">
        <v>156</v>
      </c>
      <c r="B31" s="25" t="s">
        <v>6</v>
      </c>
      <c r="C31" s="26" t="s">
        <v>892</v>
      </c>
      <c r="D31" s="27">
        <v>45879.875</v>
      </c>
      <c r="E31" s="27">
        <v>45880.25</v>
      </c>
      <c r="F31" s="26" t="s">
        <v>893</v>
      </c>
    </row>
    <row r="32" spans="1:6" s="3" customFormat="1" ht="46.5" x14ac:dyDescent="0.35">
      <c r="A32" s="25" t="s">
        <v>156</v>
      </c>
      <c r="B32" s="25" t="s">
        <v>2</v>
      </c>
      <c r="C32" s="26" t="s">
        <v>744</v>
      </c>
      <c r="D32" s="27">
        <v>45879.875</v>
      </c>
      <c r="E32" s="27">
        <v>45880.25</v>
      </c>
      <c r="F32" s="26" t="s">
        <v>745</v>
      </c>
    </row>
    <row r="33" spans="1:6" s="3" customFormat="1" ht="31" x14ac:dyDescent="0.35">
      <c r="A33" s="25" t="s">
        <v>156</v>
      </c>
      <c r="B33" s="25" t="s">
        <v>2</v>
      </c>
      <c r="C33" s="26" t="s">
        <v>746</v>
      </c>
      <c r="D33" s="27">
        <v>45879.875</v>
      </c>
      <c r="E33" s="27">
        <v>45880.25</v>
      </c>
      <c r="F33" s="26" t="s">
        <v>745</v>
      </c>
    </row>
    <row r="34" spans="1:6" s="3" customFormat="1" ht="31" x14ac:dyDescent="0.35">
      <c r="A34" s="25" t="s">
        <v>160</v>
      </c>
      <c r="B34" s="25" t="s">
        <v>8</v>
      </c>
      <c r="C34" s="26" t="s">
        <v>712</v>
      </c>
      <c r="D34" s="27">
        <v>45879.875</v>
      </c>
      <c r="E34" s="27">
        <v>45880.208333333299</v>
      </c>
      <c r="F34" s="26" t="s">
        <v>713</v>
      </c>
    </row>
    <row r="35" spans="1:6" s="3" customFormat="1" ht="31" x14ac:dyDescent="0.35">
      <c r="A35" s="25" t="s">
        <v>160</v>
      </c>
      <c r="B35" s="25" t="s">
        <v>8</v>
      </c>
      <c r="C35" s="26" t="s">
        <v>714</v>
      </c>
      <c r="D35" s="27">
        <v>45879.875</v>
      </c>
      <c r="E35" s="27">
        <v>45880.208333333299</v>
      </c>
      <c r="F35" s="26" t="s">
        <v>713</v>
      </c>
    </row>
    <row r="36" spans="1:6" s="3" customFormat="1" ht="46.5" x14ac:dyDescent="0.35">
      <c r="A36" s="25" t="s">
        <v>160</v>
      </c>
      <c r="B36" s="25" t="s">
        <v>8</v>
      </c>
      <c r="C36" s="26" t="s">
        <v>715</v>
      </c>
      <c r="D36" s="27">
        <v>45879.875</v>
      </c>
      <c r="E36" s="27">
        <v>45880.208333333299</v>
      </c>
      <c r="F36" s="26" t="s">
        <v>713</v>
      </c>
    </row>
    <row r="37" spans="1:6" s="3" customFormat="1" ht="62" x14ac:dyDescent="0.35">
      <c r="A37" s="25" t="s">
        <v>160</v>
      </c>
      <c r="B37" s="25" t="s">
        <v>8</v>
      </c>
      <c r="C37" s="26" t="s">
        <v>716</v>
      </c>
      <c r="D37" s="27">
        <v>45879.875</v>
      </c>
      <c r="E37" s="27">
        <v>45880.208333333299</v>
      </c>
      <c r="F37" s="26" t="s">
        <v>713</v>
      </c>
    </row>
    <row r="38" spans="1:6" s="3" customFormat="1" ht="62" x14ac:dyDescent="0.35">
      <c r="A38" s="25" t="s">
        <v>160</v>
      </c>
      <c r="B38" s="25" t="s">
        <v>8</v>
      </c>
      <c r="C38" s="26" t="s">
        <v>717</v>
      </c>
      <c r="D38" s="27">
        <v>45879.875</v>
      </c>
      <c r="E38" s="27">
        <v>45880.208333333299</v>
      </c>
      <c r="F38" s="26" t="s">
        <v>713</v>
      </c>
    </row>
    <row r="39" spans="1:6" s="3" customFormat="1" ht="77.5" x14ac:dyDescent="0.35">
      <c r="A39" s="25" t="s">
        <v>160</v>
      </c>
      <c r="B39" s="25" t="s">
        <v>8</v>
      </c>
      <c r="C39" s="26" t="s">
        <v>718</v>
      </c>
      <c r="D39" s="27">
        <v>45879.875</v>
      </c>
      <c r="E39" s="27">
        <v>45880.208333333299</v>
      </c>
      <c r="F39" s="26" t="s">
        <v>713</v>
      </c>
    </row>
    <row r="40" spans="1:6" s="3" customFormat="1" ht="77.5" x14ac:dyDescent="0.35">
      <c r="A40" s="25" t="s">
        <v>160</v>
      </c>
      <c r="B40" s="25" t="s">
        <v>7</v>
      </c>
      <c r="C40" s="26" t="s">
        <v>722</v>
      </c>
      <c r="D40" s="27">
        <v>45879.875</v>
      </c>
      <c r="E40" s="27">
        <v>45880.25</v>
      </c>
      <c r="F40" s="26" t="s">
        <v>723</v>
      </c>
    </row>
    <row r="41" spans="1:6" s="3" customFormat="1" ht="77.5" x14ac:dyDescent="0.35">
      <c r="A41" s="25" t="s">
        <v>204</v>
      </c>
      <c r="B41" s="25" t="s">
        <v>6</v>
      </c>
      <c r="C41" s="26" t="s">
        <v>719</v>
      </c>
      <c r="D41" s="27">
        <v>45879.875</v>
      </c>
      <c r="E41" s="27">
        <v>45880.208333333299</v>
      </c>
      <c r="F41" s="26" t="s">
        <v>720</v>
      </c>
    </row>
    <row r="42" spans="1:6" s="3" customFormat="1" ht="139.5" x14ac:dyDescent="0.35">
      <c r="A42" s="25" t="s">
        <v>204</v>
      </c>
      <c r="B42" s="25" t="s">
        <v>6</v>
      </c>
      <c r="C42" s="26" t="s">
        <v>721</v>
      </c>
      <c r="D42" s="27">
        <v>45879.875</v>
      </c>
      <c r="E42" s="27">
        <v>45880.208333333299</v>
      </c>
      <c r="F42" s="26" t="s">
        <v>720</v>
      </c>
    </row>
    <row r="43" spans="1:6" s="3" customFormat="1" ht="31" x14ac:dyDescent="0.35">
      <c r="A43" s="25" t="s">
        <v>110</v>
      </c>
      <c r="B43" s="25" t="s">
        <v>5</v>
      </c>
      <c r="C43" s="26" t="s">
        <v>699</v>
      </c>
      <c r="D43" s="27">
        <v>45879.916666666701</v>
      </c>
      <c r="E43" s="27">
        <v>45880.208333333299</v>
      </c>
      <c r="F43" s="26" t="s">
        <v>700</v>
      </c>
    </row>
    <row r="44" spans="1:6" s="3" customFormat="1" ht="77.5" x14ac:dyDescent="0.35">
      <c r="A44" s="25" t="s">
        <v>110</v>
      </c>
      <c r="B44" s="25" t="s">
        <v>5</v>
      </c>
      <c r="C44" s="26" t="s">
        <v>701</v>
      </c>
      <c r="D44" s="27">
        <v>45879.833333333299</v>
      </c>
      <c r="E44" s="27">
        <v>45880.208333333299</v>
      </c>
      <c r="F44" s="26" t="s">
        <v>702</v>
      </c>
    </row>
    <row r="45" spans="1:6" s="3" customFormat="1" ht="46.5" x14ac:dyDescent="0.35">
      <c r="A45" s="25" t="s">
        <v>110</v>
      </c>
      <c r="B45" s="25" t="s">
        <v>5</v>
      </c>
      <c r="C45" s="26" t="s">
        <v>175</v>
      </c>
      <c r="D45" s="27">
        <v>45684.208333333299</v>
      </c>
      <c r="E45" s="27">
        <v>46143.25</v>
      </c>
      <c r="F45" s="26" t="s">
        <v>176</v>
      </c>
    </row>
    <row r="46" spans="1:6" s="3" customFormat="1" ht="77.5" x14ac:dyDescent="0.35">
      <c r="A46" s="25" t="s">
        <v>110</v>
      </c>
      <c r="B46" s="25" t="s">
        <v>4</v>
      </c>
      <c r="C46" s="26" t="s">
        <v>726</v>
      </c>
      <c r="D46" s="27">
        <v>45879.875</v>
      </c>
      <c r="E46" s="27">
        <v>45880.208333333299</v>
      </c>
      <c r="F46" s="26" t="s">
        <v>727</v>
      </c>
    </row>
    <row r="47" spans="1:6" s="3" customFormat="1" ht="77.5" x14ac:dyDescent="0.35">
      <c r="A47" s="25" t="s">
        <v>97</v>
      </c>
      <c r="B47" s="25" t="s">
        <v>7</v>
      </c>
      <c r="C47" s="26" t="s">
        <v>707</v>
      </c>
      <c r="D47" s="27">
        <v>45879.833333333299</v>
      </c>
      <c r="E47" s="27">
        <v>45880.25</v>
      </c>
      <c r="F47" s="26" t="s">
        <v>149</v>
      </c>
    </row>
    <row r="48" spans="1:6" s="3" customFormat="1" ht="77.5" x14ac:dyDescent="0.35">
      <c r="A48" s="25" t="s">
        <v>728</v>
      </c>
      <c r="B48" s="25" t="s">
        <v>6</v>
      </c>
      <c r="C48" s="26" t="s">
        <v>729</v>
      </c>
      <c r="D48" s="27">
        <v>45879.895833333299</v>
      </c>
      <c r="E48" s="27">
        <v>45880.208333333299</v>
      </c>
      <c r="F48" s="26" t="s">
        <v>730</v>
      </c>
    </row>
    <row r="49" spans="1:6" s="3" customFormat="1" ht="77.5" x14ac:dyDescent="0.35">
      <c r="A49" s="25" t="s">
        <v>153</v>
      </c>
      <c r="B49" s="25" t="s">
        <v>4</v>
      </c>
      <c r="C49" s="26" t="s">
        <v>154</v>
      </c>
      <c r="D49" s="27">
        <v>44936.875</v>
      </c>
      <c r="E49" s="27">
        <v>46060.208333333299</v>
      </c>
      <c r="F49" s="26" t="s">
        <v>155</v>
      </c>
    </row>
    <row r="50" spans="1:6" s="3" customFormat="1" x14ac:dyDescent="0.35">
      <c r="A50" s="25"/>
      <c r="B50" s="25"/>
      <c r="C50" s="26"/>
      <c r="D50" s="27"/>
      <c r="E50" s="27"/>
      <c r="F50" s="26"/>
    </row>
    <row r="51" spans="1:6" s="3" customFormat="1" x14ac:dyDescent="0.35">
      <c r="A51" s="25"/>
      <c r="B51" s="25"/>
      <c r="C51" s="26"/>
      <c r="D51" s="27"/>
      <c r="E51" s="27"/>
      <c r="F51" s="26"/>
    </row>
    <row r="52" spans="1:6" s="3" customFormat="1" x14ac:dyDescent="0.35">
      <c r="A52" s="25"/>
      <c r="B52" s="25"/>
      <c r="C52" s="26"/>
      <c r="D52" s="27"/>
      <c r="E52" s="27"/>
      <c r="F52" s="26"/>
    </row>
    <row r="53" spans="1:6" s="3" customFormat="1" x14ac:dyDescent="0.35">
      <c r="A53" s="25"/>
      <c r="B53" s="25"/>
      <c r="C53" s="26"/>
      <c r="D53" s="27"/>
      <c r="E53" s="27"/>
      <c r="F53" s="26"/>
    </row>
    <row r="54" spans="1:6" s="3" customFormat="1" x14ac:dyDescent="0.35">
      <c r="A54" s="25"/>
      <c r="B54" s="25"/>
      <c r="C54" s="26"/>
      <c r="D54" s="27"/>
      <c r="E54" s="27"/>
      <c r="F54" s="26"/>
    </row>
    <row r="55" spans="1:6" s="3" customFormat="1" x14ac:dyDescent="0.35">
      <c r="A55" s="25"/>
      <c r="B55" s="25"/>
      <c r="C55" s="26"/>
      <c r="D55" s="27"/>
      <c r="E55" s="27"/>
      <c r="F55" s="26"/>
    </row>
    <row r="56" spans="1:6" s="3" customFormat="1" x14ac:dyDescent="0.35">
      <c r="A56" s="25"/>
      <c r="B56" s="25"/>
      <c r="C56" s="26"/>
      <c r="D56" s="27"/>
      <c r="E56" s="27"/>
      <c r="F56" s="26"/>
    </row>
    <row r="57" spans="1:6" s="18" customFormat="1" x14ac:dyDescent="0.35">
      <c r="A57" s="25"/>
      <c r="B57" s="25"/>
      <c r="C57" s="26"/>
      <c r="D57" s="27"/>
      <c r="E57" s="27"/>
      <c r="F57" s="26"/>
    </row>
    <row r="58" spans="1:6" s="3" customFormat="1" x14ac:dyDescent="0.35">
      <c r="A58" s="25"/>
      <c r="B58" s="25"/>
      <c r="C58" s="26"/>
      <c r="D58" s="27"/>
      <c r="E58" s="27"/>
      <c r="F58" s="26"/>
    </row>
    <row r="59" spans="1:6" s="3" customFormat="1" x14ac:dyDescent="0.35">
      <c r="A59" s="25"/>
      <c r="B59" s="25"/>
      <c r="C59" s="26"/>
      <c r="D59" s="27"/>
      <c r="E59" s="27"/>
      <c r="F59" s="26"/>
    </row>
    <row r="60" spans="1:6" s="3" customFormat="1" x14ac:dyDescent="0.35">
      <c r="A60" s="25"/>
      <c r="B60" s="25"/>
      <c r="C60" s="26"/>
      <c r="D60" s="27"/>
      <c r="E60" s="27"/>
      <c r="F60" s="26"/>
    </row>
    <row r="61" spans="1:6" s="3" customFormat="1" x14ac:dyDescent="0.35">
      <c r="A61" s="25"/>
      <c r="B61" s="25"/>
      <c r="C61" s="26"/>
      <c r="D61" s="27"/>
      <c r="E61" s="27"/>
      <c r="F61" s="26"/>
    </row>
    <row r="62" spans="1:6" s="3" customFormat="1" x14ac:dyDescent="0.35">
      <c r="A62" s="25"/>
      <c r="B62" s="25"/>
      <c r="C62" s="26"/>
      <c r="D62" s="27"/>
      <c r="E62" s="27"/>
      <c r="F62" s="26"/>
    </row>
    <row r="63" spans="1:6" s="3" customFormat="1" x14ac:dyDescent="0.35">
      <c r="A63" s="25"/>
      <c r="B63" s="25"/>
      <c r="C63" s="26"/>
      <c r="D63" s="27"/>
      <c r="E63" s="27"/>
      <c r="F63" s="26"/>
    </row>
    <row r="64" spans="1:6" s="3" customFormat="1" x14ac:dyDescent="0.35">
      <c r="A64" s="25"/>
      <c r="B64" s="25"/>
      <c r="C64" s="26"/>
      <c r="D64" s="27"/>
      <c r="E64" s="27"/>
      <c r="F64" s="26"/>
    </row>
    <row r="65" spans="1:6" s="3" customFormat="1" x14ac:dyDescent="0.35">
      <c r="A65" s="25"/>
      <c r="B65" s="25"/>
      <c r="C65" s="26"/>
      <c r="D65" s="27"/>
      <c r="E65" s="27"/>
      <c r="F65" s="26"/>
    </row>
    <row r="66" spans="1:6" s="3" customFormat="1" x14ac:dyDescent="0.35">
      <c r="A66" s="25"/>
      <c r="B66" s="25"/>
      <c r="C66" s="26"/>
      <c r="D66" s="27"/>
      <c r="E66" s="27"/>
      <c r="F66" s="26"/>
    </row>
    <row r="67" spans="1:6" s="3" customFormat="1" x14ac:dyDescent="0.35">
      <c r="A67" s="25"/>
      <c r="B67" s="25"/>
      <c r="C67" s="26"/>
      <c r="D67" s="27"/>
      <c r="E67" s="27"/>
      <c r="F67" s="26"/>
    </row>
    <row r="68" spans="1:6" s="3" customFormat="1" x14ac:dyDescent="0.35">
      <c r="A68" s="25"/>
      <c r="B68" s="25"/>
      <c r="C68" s="26"/>
      <c r="D68" s="27"/>
      <c r="E68" s="27"/>
      <c r="F68" s="26"/>
    </row>
    <row r="69" spans="1:6" s="3" customFormat="1" x14ac:dyDescent="0.35">
      <c r="A69" s="25"/>
      <c r="B69" s="25"/>
      <c r="C69" s="26"/>
      <c r="D69" s="27"/>
      <c r="E69" s="27"/>
      <c r="F69" s="26"/>
    </row>
    <row r="70" spans="1:6" s="3" customFormat="1" x14ac:dyDescent="0.35">
      <c r="A70" s="25"/>
      <c r="B70" s="25"/>
      <c r="C70" s="26"/>
      <c r="D70" s="27"/>
      <c r="E70" s="27"/>
      <c r="F70" s="26"/>
    </row>
    <row r="71" spans="1:6" s="3" customFormat="1" x14ac:dyDescent="0.35">
      <c r="A71" s="25"/>
      <c r="B71" s="25"/>
      <c r="C71" s="26"/>
      <c r="D71" s="27"/>
      <c r="E71" s="27"/>
      <c r="F71" s="26"/>
    </row>
    <row r="72" spans="1:6" s="3" customFormat="1" x14ac:dyDescent="0.35">
      <c r="A72" s="25"/>
      <c r="B72" s="25"/>
      <c r="C72" s="26"/>
      <c r="D72" s="27"/>
      <c r="E72" s="27"/>
      <c r="F72" s="26"/>
    </row>
    <row r="73" spans="1:6" s="3" customFormat="1" x14ac:dyDescent="0.35">
      <c r="A73" s="25"/>
      <c r="B73" s="25"/>
      <c r="C73" s="26"/>
      <c r="D73" s="27"/>
      <c r="E73" s="27"/>
      <c r="F73" s="26"/>
    </row>
    <row r="74" spans="1:6" s="3" customFormat="1" x14ac:dyDescent="0.35">
      <c r="A74" s="25"/>
      <c r="B74" s="25"/>
      <c r="C74" s="26"/>
      <c r="D74" s="27"/>
      <c r="E74" s="27"/>
      <c r="F74" s="26"/>
    </row>
    <row r="75" spans="1:6" s="3" customFormat="1" x14ac:dyDescent="0.35">
      <c r="A75" s="25"/>
      <c r="B75" s="25"/>
      <c r="C75" s="26"/>
      <c r="D75" s="27"/>
      <c r="E75" s="27"/>
      <c r="F75" s="26"/>
    </row>
    <row r="76" spans="1:6" s="3" customFormat="1" x14ac:dyDescent="0.35">
      <c r="A76" s="25"/>
      <c r="B76" s="25"/>
      <c r="C76" s="26"/>
      <c r="D76" s="27"/>
      <c r="E76" s="27"/>
      <c r="F76" s="26"/>
    </row>
    <row r="77" spans="1:6" s="3" customFormat="1" x14ac:dyDescent="0.35">
      <c r="A77" s="25"/>
      <c r="B77" s="25"/>
      <c r="C77" s="26"/>
      <c r="D77" s="27"/>
      <c r="E77" s="27"/>
      <c r="F77" s="26"/>
    </row>
    <row r="78" spans="1:6" s="3" customFormat="1" x14ac:dyDescent="0.35">
      <c r="A78" s="25"/>
      <c r="B78" s="25"/>
      <c r="C78" s="26"/>
      <c r="D78" s="27"/>
      <c r="E78" s="27"/>
      <c r="F78" s="26"/>
    </row>
    <row r="79" spans="1:6" s="3" customFormat="1" x14ac:dyDescent="0.35">
      <c r="A79" s="25"/>
      <c r="B79" s="25"/>
      <c r="C79" s="26"/>
      <c r="D79" s="27"/>
      <c r="E79" s="27"/>
      <c r="F79" s="26"/>
    </row>
    <row r="80" spans="1:6" s="3" customFormat="1" x14ac:dyDescent="0.35">
      <c r="A80" s="25"/>
      <c r="B80" s="25"/>
      <c r="C80" s="26"/>
      <c r="D80" s="27"/>
      <c r="E80" s="27"/>
      <c r="F80" s="26"/>
    </row>
    <row r="81" spans="1:6" s="3" customFormat="1" x14ac:dyDescent="0.35">
      <c r="A81" s="25"/>
      <c r="B81" s="25"/>
      <c r="C81" s="26"/>
      <c r="D81" s="27"/>
      <c r="E81" s="27"/>
      <c r="F81" s="26"/>
    </row>
    <row r="82" spans="1:6" s="3" customFormat="1" x14ac:dyDescent="0.35">
      <c r="A82" s="25"/>
      <c r="B82" s="25"/>
      <c r="C82" s="26"/>
      <c r="D82" s="27"/>
      <c r="E82" s="27"/>
      <c r="F82" s="26"/>
    </row>
    <row r="83" spans="1:6" s="3" customFormat="1" x14ac:dyDescent="0.35">
      <c r="A83" s="25"/>
      <c r="B83" s="25"/>
      <c r="C83" s="26"/>
      <c r="D83" s="27"/>
      <c r="E83" s="27"/>
      <c r="F83" s="26"/>
    </row>
    <row r="84" spans="1:6" s="3" customFormat="1" x14ac:dyDescent="0.35">
      <c r="A84" s="25"/>
      <c r="B84" s="25"/>
      <c r="C84" s="26"/>
      <c r="D84" s="27"/>
      <c r="E84" s="27"/>
      <c r="F84" s="26"/>
    </row>
    <row r="85" spans="1:6" s="3" customFormat="1" x14ac:dyDescent="0.35">
      <c r="A85" s="25"/>
      <c r="B85" s="25"/>
      <c r="C85" s="26"/>
      <c r="D85" s="27"/>
      <c r="E85" s="27"/>
      <c r="F85" s="26"/>
    </row>
    <row r="86" spans="1:6" s="3" customFormat="1" x14ac:dyDescent="0.35">
      <c r="A86" s="25"/>
      <c r="B86" s="25"/>
      <c r="C86" s="26"/>
      <c r="D86" s="27"/>
      <c r="E86" s="27"/>
      <c r="F86" s="26"/>
    </row>
    <row r="87" spans="1:6" s="3" customFormat="1" x14ac:dyDescent="0.35">
      <c r="A87" s="25"/>
      <c r="B87" s="25"/>
      <c r="C87" s="26"/>
      <c r="D87" s="27"/>
      <c r="E87" s="27"/>
      <c r="F87" s="26"/>
    </row>
    <row r="88" spans="1:6" s="3" customFormat="1" x14ac:dyDescent="0.35">
      <c r="A88" s="25"/>
      <c r="B88" s="25"/>
      <c r="C88" s="26"/>
      <c r="D88" s="27"/>
      <c r="E88" s="27"/>
      <c r="F88" s="26"/>
    </row>
    <row r="89" spans="1:6" s="3" customFormat="1" x14ac:dyDescent="0.35">
      <c r="A89" s="25"/>
      <c r="B89" s="25"/>
      <c r="C89" s="26"/>
      <c r="D89" s="27"/>
      <c r="E89" s="27"/>
      <c r="F89" s="26"/>
    </row>
    <row r="90" spans="1:6" s="3" customFormat="1" x14ac:dyDescent="0.35">
      <c r="A90" s="25"/>
      <c r="B90" s="25"/>
      <c r="C90" s="26"/>
      <c r="D90" s="27"/>
      <c r="E90" s="27"/>
      <c r="F90" s="26"/>
    </row>
    <row r="91" spans="1:6" s="3" customFormat="1" x14ac:dyDescent="0.35">
      <c r="A91" s="25"/>
      <c r="B91" s="25"/>
      <c r="C91" s="26"/>
      <c r="D91" s="27"/>
      <c r="E91" s="27"/>
      <c r="F91" s="26"/>
    </row>
    <row r="92" spans="1:6" s="3" customFormat="1" x14ac:dyDescent="0.35">
      <c r="A92" s="25"/>
      <c r="B92" s="25"/>
      <c r="C92" s="26"/>
      <c r="D92" s="27"/>
      <c r="E92" s="27"/>
      <c r="F92" s="26"/>
    </row>
    <row r="93" spans="1:6" s="3" customFormat="1" x14ac:dyDescent="0.35">
      <c r="A93" s="25"/>
      <c r="B93" s="25"/>
      <c r="C93" s="26"/>
      <c r="D93" s="27"/>
      <c r="E93" s="27"/>
      <c r="F93" s="26"/>
    </row>
    <row r="94" spans="1:6" s="3" customFormat="1" x14ac:dyDescent="0.35">
      <c r="A94" s="25"/>
      <c r="B94" s="25"/>
      <c r="C94" s="26"/>
      <c r="D94" s="27"/>
      <c r="E94" s="27"/>
      <c r="F94" s="26"/>
    </row>
    <row r="95" spans="1:6" s="3" customFormat="1" x14ac:dyDescent="0.35">
      <c r="A95" s="25"/>
      <c r="B95" s="25"/>
      <c r="C95" s="26"/>
      <c r="D95" s="27"/>
      <c r="E95" s="27"/>
      <c r="F95" s="26"/>
    </row>
    <row r="96" spans="1:6" s="3" customFormat="1" x14ac:dyDescent="0.35">
      <c r="A96" s="25"/>
      <c r="B96" s="25"/>
      <c r="C96" s="26"/>
      <c r="D96" s="27"/>
      <c r="E96" s="27"/>
      <c r="F96" s="26"/>
    </row>
    <row r="97" spans="1:6" s="3" customFormat="1" x14ac:dyDescent="0.35">
      <c r="A97" s="25"/>
      <c r="B97" s="25"/>
      <c r="C97" s="26"/>
      <c r="D97" s="27"/>
      <c r="E97" s="27"/>
      <c r="F97" s="26"/>
    </row>
    <row r="98" spans="1:6" s="3" customFormat="1" x14ac:dyDescent="0.35">
      <c r="A98" s="25"/>
      <c r="B98" s="25"/>
      <c r="C98" s="26"/>
      <c r="D98" s="27"/>
      <c r="E98" s="27"/>
      <c r="F98" s="26"/>
    </row>
    <row r="99" spans="1:6" s="18" customFormat="1" x14ac:dyDescent="0.35">
      <c r="A99" s="25"/>
      <c r="B99" s="25"/>
      <c r="C99" s="26"/>
      <c r="D99" s="27"/>
      <c r="E99" s="27"/>
      <c r="F99" s="26"/>
    </row>
    <row r="100" spans="1:6" s="3" customFormat="1" x14ac:dyDescent="0.35">
      <c r="A100" s="25"/>
      <c r="B100" s="25"/>
      <c r="C100" s="26"/>
      <c r="D100" s="27"/>
      <c r="E100" s="27"/>
      <c r="F100" s="26"/>
    </row>
    <row r="101" spans="1:6" s="3" customFormat="1" x14ac:dyDescent="0.35">
      <c r="A101" s="25"/>
      <c r="B101" s="25"/>
      <c r="C101" s="26"/>
      <c r="D101" s="27"/>
      <c r="E101" s="27"/>
      <c r="F101" s="26"/>
    </row>
    <row r="102" spans="1:6" s="3" customFormat="1" x14ac:dyDescent="0.35">
      <c r="A102" s="25"/>
      <c r="B102" s="25"/>
      <c r="C102" s="26"/>
      <c r="D102" s="27"/>
      <c r="E102" s="27"/>
      <c r="F102" s="26"/>
    </row>
    <row r="103" spans="1:6" s="6" customFormat="1" x14ac:dyDescent="0.35">
      <c r="A103" s="25"/>
      <c r="B103" s="25"/>
      <c r="C103" s="26"/>
      <c r="D103" s="27"/>
      <c r="E103" s="27"/>
      <c r="F103" s="26"/>
    </row>
    <row r="104" spans="1:6" s="6" customFormat="1" x14ac:dyDescent="0.35">
      <c r="A104" s="25"/>
      <c r="B104" s="25"/>
      <c r="C104" s="26"/>
      <c r="D104" s="27"/>
      <c r="E104" s="27"/>
      <c r="F104" s="26"/>
    </row>
    <row r="105" spans="1:6" s="6" customFormat="1" x14ac:dyDescent="0.35">
      <c r="A105" s="25"/>
      <c r="B105" s="25"/>
      <c r="C105" s="26"/>
      <c r="D105" s="27"/>
      <c r="E105" s="27"/>
      <c r="F105" s="26"/>
    </row>
    <row r="106" spans="1:6" s="6" customFormat="1" x14ac:dyDescent="0.35">
      <c r="A106" s="25"/>
      <c r="B106" s="25"/>
      <c r="C106" s="26"/>
      <c r="D106" s="27"/>
      <c r="E106" s="27"/>
      <c r="F106" s="26"/>
    </row>
    <row r="107" spans="1:6" s="6" customFormat="1" x14ac:dyDescent="0.35">
      <c r="A107" s="25"/>
      <c r="B107" s="25"/>
      <c r="C107" s="26"/>
      <c r="D107" s="27"/>
      <c r="E107" s="27"/>
      <c r="F107" s="26"/>
    </row>
    <row r="108" spans="1:6" s="6" customFormat="1" x14ac:dyDescent="0.35">
      <c r="A108" s="25"/>
      <c r="B108" s="25"/>
      <c r="C108" s="26"/>
      <c r="D108" s="27"/>
      <c r="E108" s="27"/>
      <c r="F108" s="26"/>
    </row>
    <row r="109" spans="1:6" s="6" customFormat="1" x14ac:dyDescent="0.35">
      <c r="A109" s="25"/>
      <c r="B109" s="25"/>
      <c r="C109" s="26"/>
      <c r="D109" s="27"/>
      <c r="E109" s="27"/>
      <c r="F109" s="26"/>
    </row>
    <row r="110" spans="1:6" s="6" customFormat="1" x14ac:dyDescent="0.35">
      <c r="A110" s="25"/>
      <c r="B110" s="25"/>
      <c r="C110" s="26"/>
      <c r="D110" s="27"/>
      <c r="E110" s="27"/>
      <c r="F110" s="26"/>
    </row>
    <row r="111" spans="1:6" s="6" customFormat="1" x14ac:dyDescent="0.35">
      <c r="A111" s="25"/>
      <c r="B111" s="25"/>
      <c r="C111" s="26"/>
      <c r="D111" s="27"/>
      <c r="E111" s="27"/>
      <c r="F111" s="26"/>
    </row>
    <row r="112" spans="1:6" s="6" customFormat="1" x14ac:dyDescent="0.35">
      <c r="A112" s="25"/>
      <c r="B112" s="25"/>
      <c r="C112" s="26"/>
      <c r="D112" s="27"/>
      <c r="E112" s="27"/>
      <c r="F112" s="26"/>
    </row>
    <row r="113" spans="1:6" s="6" customFormat="1" x14ac:dyDescent="0.35">
      <c r="A113" s="25"/>
      <c r="B113" s="25"/>
      <c r="C113" s="26"/>
      <c r="D113" s="27"/>
      <c r="E113" s="27"/>
      <c r="F113" s="26"/>
    </row>
    <row r="114" spans="1:6" s="14" customFormat="1" x14ac:dyDescent="0.35">
      <c r="A114" s="25"/>
      <c r="B114" s="25"/>
      <c r="C114" s="26"/>
      <c r="D114" s="27"/>
      <c r="E114" s="27"/>
      <c r="F114" s="26"/>
    </row>
    <row r="115" spans="1:6" s="6" customFormat="1" x14ac:dyDescent="0.35">
      <c r="A115" s="25"/>
      <c r="B115" s="25"/>
      <c r="C115" s="26"/>
      <c r="D115" s="27"/>
      <c r="E115" s="27"/>
      <c r="F115" s="26"/>
    </row>
    <row r="116" spans="1:6" s="6" customFormat="1" x14ac:dyDescent="0.35">
      <c r="A116" s="25"/>
      <c r="B116" s="25"/>
      <c r="C116" s="26"/>
      <c r="D116" s="27"/>
      <c r="E116" s="27"/>
      <c r="F116" s="26"/>
    </row>
    <row r="117" spans="1:6" s="6" customFormat="1" x14ac:dyDescent="0.35">
      <c r="A117" s="25"/>
      <c r="B117" s="25"/>
      <c r="C117" s="26"/>
      <c r="D117" s="27"/>
      <c r="E117" s="27"/>
      <c r="F117" s="26"/>
    </row>
    <row r="118" spans="1:6" s="6" customFormat="1" x14ac:dyDescent="0.35">
      <c r="A118" s="25"/>
      <c r="B118" s="25"/>
      <c r="C118" s="26"/>
      <c r="D118" s="27"/>
      <c r="E118" s="27"/>
      <c r="F118" s="26"/>
    </row>
    <row r="119" spans="1:6" s="6" customFormat="1" x14ac:dyDescent="0.35">
      <c r="A119" s="25"/>
      <c r="B119" s="25"/>
      <c r="C119" s="26"/>
      <c r="D119" s="27"/>
      <c r="E119" s="27"/>
      <c r="F119" s="26"/>
    </row>
    <row r="120" spans="1:6" s="6" customFormat="1" x14ac:dyDescent="0.35">
      <c r="A120" s="25"/>
      <c r="B120" s="25"/>
      <c r="C120" s="26"/>
      <c r="D120" s="27"/>
      <c r="E120" s="27"/>
      <c r="F120" s="26"/>
    </row>
    <row r="121" spans="1:6" s="6" customFormat="1" x14ac:dyDescent="0.35">
      <c r="A121" s="25"/>
      <c r="B121" s="25"/>
      <c r="C121" s="26"/>
      <c r="D121" s="27"/>
      <c r="E121" s="27"/>
      <c r="F121" s="26"/>
    </row>
    <row r="122" spans="1:6" s="6" customFormat="1" x14ac:dyDescent="0.35">
      <c r="A122" s="25"/>
      <c r="B122" s="25"/>
      <c r="C122" s="26"/>
      <c r="D122" s="27"/>
      <c r="E122" s="27"/>
      <c r="F122" s="26"/>
    </row>
    <row r="123" spans="1:6" s="6" customFormat="1" x14ac:dyDescent="0.35">
      <c r="A123" s="25"/>
      <c r="B123" s="25"/>
      <c r="C123" s="26"/>
      <c r="D123" s="27"/>
      <c r="E123" s="27"/>
      <c r="F123" s="26"/>
    </row>
    <row r="124" spans="1:6" s="6" customFormat="1" x14ac:dyDescent="0.35">
      <c r="A124" s="25"/>
      <c r="B124" s="25"/>
      <c r="C124" s="26"/>
      <c r="D124" s="27"/>
      <c r="E124" s="27"/>
      <c r="F124" s="26"/>
    </row>
    <row r="125" spans="1:6" s="6"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50:F169">
    <cfRule type="expression" dxfId="7" priority="2">
      <formula>$J50="Over 12 hours"</formula>
    </cfRule>
  </conditionalFormatting>
  <conditionalFormatting sqref="A3:F49">
    <cfRule type="expression" dxfId="2"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98"/>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Monday, 11 August</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52</v>
      </c>
      <c r="B3" s="25" t="s">
        <v>18</v>
      </c>
      <c r="C3" s="26" t="s">
        <v>53</v>
      </c>
      <c r="D3" s="27">
        <v>45847.208333333299</v>
      </c>
      <c r="E3" s="27">
        <v>46507.999305555597</v>
      </c>
      <c r="F3" s="26" t="s">
        <v>54</v>
      </c>
    </row>
    <row r="4" spans="1:6" s="6" customFormat="1" ht="62" x14ac:dyDescent="0.35">
      <c r="A4" s="25" t="s">
        <v>52</v>
      </c>
      <c r="B4" s="25" t="s">
        <v>2</v>
      </c>
      <c r="C4" s="26" t="s">
        <v>466</v>
      </c>
      <c r="D4" s="27">
        <v>45880.916666666701</v>
      </c>
      <c r="E4" s="27">
        <v>45881.208333333299</v>
      </c>
      <c r="F4" s="26" t="s">
        <v>467</v>
      </c>
    </row>
    <row r="5" spans="1:6" s="6" customFormat="1" ht="62" x14ac:dyDescent="0.35">
      <c r="A5" s="25" t="s">
        <v>64</v>
      </c>
      <c r="B5" s="25" t="s">
        <v>2</v>
      </c>
      <c r="C5" s="26" t="s">
        <v>598</v>
      </c>
      <c r="D5" s="27">
        <v>45880.875</v>
      </c>
      <c r="E5" s="27">
        <v>45881.208333333299</v>
      </c>
      <c r="F5" s="26" t="s">
        <v>599</v>
      </c>
    </row>
    <row r="6" spans="1:6" s="6" customFormat="1" ht="62" x14ac:dyDescent="0.35">
      <c r="A6" s="25" t="s">
        <v>64</v>
      </c>
      <c r="B6" s="25" t="s">
        <v>6</v>
      </c>
      <c r="C6" s="26" t="s">
        <v>65</v>
      </c>
      <c r="D6" s="27">
        <v>45880.833333333299</v>
      </c>
      <c r="E6" s="27">
        <v>45881.25</v>
      </c>
      <c r="F6" s="26" t="s">
        <v>66</v>
      </c>
    </row>
    <row r="7" spans="1:6" s="6" customFormat="1" ht="77.5" x14ac:dyDescent="0.35">
      <c r="A7" s="25" t="s">
        <v>64</v>
      </c>
      <c r="B7" s="25" t="s">
        <v>2</v>
      </c>
      <c r="C7" s="26" t="s">
        <v>132</v>
      </c>
      <c r="D7" s="27">
        <v>45880.833333333299</v>
      </c>
      <c r="E7" s="27">
        <v>45881.25</v>
      </c>
      <c r="F7" s="26" t="s">
        <v>133</v>
      </c>
    </row>
    <row r="8" spans="1:6" s="6" customFormat="1" ht="62" x14ac:dyDescent="0.35">
      <c r="A8" s="25" t="s">
        <v>64</v>
      </c>
      <c r="B8" s="25" t="s">
        <v>6</v>
      </c>
      <c r="C8" s="26" t="s">
        <v>134</v>
      </c>
      <c r="D8" s="27">
        <v>45880.833333333299</v>
      </c>
      <c r="E8" s="27">
        <v>45881.25</v>
      </c>
      <c r="F8" s="26" t="s">
        <v>135</v>
      </c>
    </row>
    <row r="9" spans="1:6" s="6" customFormat="1" ht="46.5" x14ac:dyDescent="0.35">
      <c r="A9" s="25" t="s">
        <v>64</v>
      </c>
      <c r="B9" s="25" t="s">
        <v>6</v>
      </c>
      <c r="C9" s="26" t="s">
        <v>136</v>
      </c>
      <c r="D9" s="27">
        <v>45880.833333333299</v>
      </c>
      <c r="E9" s="27">
        <v>45881.25</v>
      </c>
      <c r="F9" s="26" t="s">
        <v>135</v>
      </c>
    </row>
    <row r="10" spans="1:6" s="6" customFormat="1" ht="46.5" x14ac:dyDescent="0.35">
      <c r="A10" s="25" t="s">
        <v>64</v>
      </c>
      <c r="B10" s="25" t="s">
        <v>6</v>
      </c>
      <c r="C10" s="26" t="s">
        <v>684</v>
      </c>
      <c r="D10" s="27">
        <v>45880.916666666701</v>
      </c>
      <c r="E10" s="27">
        <v>45881.208333333299</v>
      </c>
      <c r="F10" s="26" t="s">
        <v>685</v>
      </c>
    </row>
    <row r="11" spans="1:6" s="6" customFormat="1" ht="46.5" x14ac:dyDescent="0.35">
      <c r="A11" s="25" t="s">
        <v>679</v>
      </c>
      <c r="B11" s="25" t="s">
        <v>2</v>
      </c>
      <c r="C11" s="26" t="s">
        <v>680</v>
      </c>
      <c r="D11" s="27">
        <v>45880.916666666701</v>
      </c>
      <c r="E11" s="27">
        <v>45881.229166666701</v>
      </c>
      <c r="F11" s="26" t="s">
        <v>681</v>
      </c>
    </row>
    <row r="12" spans="1:6" s="6" customFormat="1" ht="62" x14ac:dyDescent="0.35">
      <c r="A12" s="25" t="s">
        <v>23</v>
      </c>
      <c r="B12" s="25" t="s">
        <v>6</v>
      </c>
      <c r="C12" s="26" t="s">
        <v>24</v>
      </c>
      <c r="D12" s="27">
        <v>45880.291666666701</v>
      </c>
      <c r="E12" s="27">
        <v>45880.75</v>
      </c>
      <c r="F12" s="26" t="s">
        <v>25</v>
      </c>
    </row>
    <row r="13" spans="1:6" s="6" customFormat="1" ht="62" x14ac:dyDescent="0.35">
      <c r="A13" s="25" t="s">
        <v>23</v>
      </c>
      <c r="B13" s="25" t="s">
        <v>6</v>
      </c>
      <c r="C13" s="26" t="s">
        <v>24</v>
      </c>
      <c r="D13" s="27">
        <v>45881.291666666701</v>
      </c>
      <c r="E13" s="27">
        <v>45881.75</v>
      </c>
      <c r="F13" s="26" t="s">
        <v>25</v>
      </c>
    </row>
    <row r="14" spans="1:6" s="6" customFormat="1" ht="46.5" x14ac:dyDescent="0.35">
      <c r="A14" s="25" t="s">
        <v>23</v>
      </c>
      <c r="B14" s="25" t="s">
        <v>6</v>
      </c>
      <c r="C14" s="26" t="s">
        <v>33</v>
      </c>
      <c r="D14" s="27">
        <v>45880.833333333299</v>
      </c>
      <c r="E14" s="27">
        <v>45881.25</v>
      </c>
      <c r="F14" s="26" t="s">
        <v>32</v>
      </c>
    </row>
    <row r="15" spans="1:6" s="6" customFormat="1" ht="62" x14ac:dyDescent="0.35">
      <c r="A15" s="25" t="s">
        <v>23</v>
      </c>
      <c r="B15" s="25" t="s">
        <v>6</v>
      </c>
      <c r="C15" s="26" t="s">
        <v>590</v>
      </c>
      <c r="D15" s="27">
        <v>45880.833333333299</v>
      </c>
      <c r="E15" s="27">
        <v>45881.25</v>
      </c>
      <c r="F15" s="26" t="s">
        <v>591</v>
      </c>
    </row>
    <row r="16" spans="1:6" s="6" customFormat="1" ht="62" x14ac:dyDescent="0.35">
      <c r="A16" s="25" t="s">
        <v>23</v>
      </c>
      <c r="B16" s="25" t="s">
        <v>2</v>
      </c>
      <c r="C16" s="26" t="s">
        <v>592</v>
      </c>
      <c r="D16" s="27">
        <v>45880.833333333299</v>
      </c>
      <c r="E16" s="27">
        <v>45881.25</v>
      </c>
      <c r="F16" s="26" t="s">
        <v>591</v>
      </c>
    </row>
    <row r="17" spans="1:6" s="6" customFormat="1" ht="62" x14ac:dyDescent="0.35">
      <c r="A17" s="25" t="s">
        <v>23</v>
      </c>
      <c r="B17" s="25" t="s">
        <v>6</v>
      </c>
      <c r="C17" s="26" t="s">
        <v>372</v>
      </c>
      <c r="D17" s="27">
        <v>45880.833333333299</v>
      </c>
      <c r="E17" s="27">
        <v>45881.25</v>
      </c>
      <c r="F17" s="26" t="s">
        <v>373</v>
      </c>
    </row>
    <row r="18" spans="1:6" s="6" customFormat="1" ht="62" x14ac:dyDescent="0.35">
      <c r="A18" s="25" t="s">
        <v>37</v>
      </c>
      <c r="B18" s="25" t="s">
        <v>6</v>
      </c>
      <c r="C18" s="26" t="s">
        <v>38</v>
      </c>
      <c r="D18" s="27">
        <v>45880.875</v>
      </c>
      <c r="E18" s="27">
        <v>45881.208333333299</v>
      </c>
      <c r="F18" s="26" t="s">
        <v>39</v>
      </c>
    </row>
    <row r="19" spans="1:6" s="6" customFormat="1" ht="77.5" x14ac:dyDescent="0.35">
      <c r="A19" s="25" t="s">
        <v>37</v>
      </c>
      <c r="B19" s="25" t="s">
        <v>2</v>
      </c>
      <c r="C19" s="26" t="s">
        <v>593</v>
      </c>
      <c r="D19" s="27">
        <v>45880.875</v>
      </c>
      <c r="E19" s="27">
        <v>45880.958333333299</v>
      </c>
      <c r="F19" s="26" t="s">
        <v>41</v>
      </c>
    </row>
    <row r="20" spans="1:6" s="6" customFormat="1" ht="77.5" x14ac:dyDescent="0.35">
      <c r="A20" s="25" t="s">
        <v>37</v>
      </c>
      <c r="B20" s="25" t="s">
        <v>2</v>
      </c>
      <c r="C20" s="26" t="s">
        <v>594</v>
      </c>
      <c r="D20" s="27">
        <v>45880.958333333299</v>
      </c>
      <c r="E20" s="27">
        <v>45881.083333333299</v>
      </c>
      <c r="F20" s="26" t="s">
        <v>41</v>
      </c>
    </row>
    <row r="21" spans="1:6" s="6" customFormat="1" ht="77.5" x14ac:dyDescent="0.35">
      <c r="A21" s="25" t="s">
        <v>37</v>
      </c>
      <c r="B21" s="25" t="s">
        <v>2</v>
      </c>
      <c r="C21" s="26" t="s">
        <v>595</v>
      </c>
      <c r="D21" s="27">
        <v>45881.083333333299</v>
      </c>
      <c r="E21" s="27">
        <v>45881.208333333299</v>
      </c>
      <c r="F21" s="26" t="s">
        <v>41</v>
      </c>
    </row>
    <row r="22" spans="1:6" s="6" customFormat="1" ht="62" x14ac:dyDescent="0.35">
      <c r="A22" s="25" t="s">
        <v>587</v>
      </c>
      <c r="B22" s="25" t="s">
        <v>4</v>
      </c>
      <c r="C22" s="26" t="s">
        <v>588</v>
      </c>
      <c r="D22" s="27">
        <v>45880.875</v>
      </c>
      <c r="E22" s="27">
        <v>45881.208333333299</v>
      </c>
      <c r="F22" s="26" t="s">
        <v>589</v>
      </c>
    </row>
    <row r="23" spans="1:6" s="6" customFormat="1" ht="46.5" x14ac:dyDescent="0.35">
      <c r="A23" s="25" t="s">
        <v>30</v>
      </c>
      <c r="B23" s="25" t="s">
        <v>5</v>
      </c>
      <c r="C23" s="26" t="s">
        <v>31</v>
      </c>
      <c r="D23" s="27">
        <v>45880.833333333299</v>
      </c>
      <c r="E23" s="27">
        <v>45881.25</v>
      </c>
      <c r="F23" s="26" t="s">
        <v>32</v>
      </c>
    </row>
    <row r="24" spans="1:6" s="6" customFormat="1" ht="62" x14ac:dyDescent="0.35">
      <c r="A24" s="25" t="s">
        <v>30</v>
      </c>
      <c r="B24" s="25" t="s">
        <v>5</v>
      </c>
      <c r="C24" s="26" t="s">
        <v>600</v>
      </c>
      <c r="D24" s="27">
        <v>45880.875</v>
      </c>
      <c r="E24" s="27">
        <v>45881.208333333299</v>
      </c>
      <c r="F24" s="26" t="s">
        <v>601</v>
      </c>
    </row>
    <row r="25" spans="1:6" s="6" customFormat="1" ht="62" x14ac:dyDescent="0.35">
      <c r="A25" s="25" t="s">
        <v>30</v>
      </c>
      <c r="B25" s="25" t="s">
        <v>5</v>
      </c>
      <c r="C25" s="26" t="s">
        <v>55</v>
      </c>
      <c r="D25" s="27">
        <v>45880.875</v>
      </c>
      <c r="E25" s="27">
        <v>45881.208333333299</v>
      </c>
      <c r="F25" s="26" t="s">
        <v>56</v>
      </c>
    </row>
    <row r="26" spans="1:6" s="6" customFormat="1" ht="62" x14ac:dyDescent="0.35">
      <c r="A26" s="25" t="s">
        <v>30</v>
      </c>
      <c r="B26" s="25" t="s">
        <v>4</v>
      </c>
      <c r="C26" s="26" t="s">
        <v>57</v>
      </c>
      <c r="D26" s="27">
        <v>45880.833333333299</v>
      </c>
      <c r="E26" s="27">
        <v>45881.25</v>
      </c>
      <c r="F26" s="26" t="s">
        <v>58</v>
      </c>
    </row>
    <row r="27" spans="1:6" s="6" customFormat="1" ht="62" x14ac:dyDescent="0.35">
      <c r="A27" s="25" t="s">
        <v>30</v>
      </c>
      <c r="B27" s="25" t="s">
        <v>5</v>
      </c>
      <c r="C27" s="26" t="s">
        <v>602</v>
      </c>
      <c r="D27" s="27">
        <v>45880.833333333299</v>
      </c>
      <c r="E27" s="27">
        <v>45881.208333333299</v>
      </c>
      <c r="F27" s="26" t="s">
        <v>603</v>
      </c>
    </row>
    <row r="28" spans="1:6" s="6" customFormat="1" ht="62" x14ac:dyDescent="0.35">
      <c r="A28" s="25" t="s">
        <v>30</v>
      </c>
      <c r="B28" s="25" t="s">
        <v>5</v>
      </c>
      <c r="C28" s="26" t="s">
        <v>604</v>
      </c>
      <c r="D28" s="27">
        <v>45880.833333333299</v>
      </c>
      <c r="E28" s="27">
        <v>45881.208333333299</v>
      </c>
      <c r="F28" s="26" t="s">
        <v>603</v>
      </c>
    </row>
    <row r="29" spans="1:6" s="6" customFormat="1" ht="62" x14ac:dyDescent="0.35">
      <c r="A29" s="25" t="s">
        <v>30</v>
      </c>
      <c r="B29" s="25" t="s">
        <v>4</v>
      </c>
      <c r="C29" s="26" t="s">
        <v>617</v>
      </c>
      <c r="D29" s="27">
        <v>45880.875</v>
      </c>
      <c r="E29" s="27">
        <v>45881.25</v>
      </c>
      <c r="F29" s="26" t="s">
        <v>618</v>
      </c>
    </row>
    <row r="30" spans="1:6" s="6" customFormat="1" ht="62" x14ac:dyDescent="0.35">
      <c r="A30" s="25" t="s">
        <v>137</v>
      </c>
      <c r="B30" s="25" t="s">
        <v>2</v>
      </c>
      <c r="C30" s="26" t="s">
        <v>138</v>
      </c>
      <c r="D30" s="27">
        <v>45880.833333333299</v>
      </c>
      <c r="E30" s="27">
        <v>45881.25</v>
      </c>
      <c r="F30" s="26" t="s">
        <v>139</v>
      </c>
    </row>
    <row r="31" spans="1:6" s="6" customFormat="1" ht="62" x14ac:dyDescent="0.35">
      <c r="A31" s="25" t="s">
        <v>137</v>
      </c>
      <c r="B31" s="25" t="s">
        <v>6</v>
      </c>
      <c r="C31" s="26" t="s">
        <v>140</v>
      </c>
      <c r="D31" s="27">
        <v>45880.833333333299</v>
      </c>
      <c r="E31" s="27">
        <v>45881.25</v>
      </c>
      <c r="F31" s="26" t="s">
        <v>141</v>
      </c>
    </row>
    <row r="32" spans="1:6" s="6" customFormat="1" ht="62" x14ac:dyDescent="0.35">
      <c r="A32" s="25" t="s">
        <v>137</v>
      </c>
      <c r="B32" s="25" t="s">
        <v>2</v>
      </c>
      <c r="C32" s="26" t="s">
        <v>142</v>
      </c>
      <c r="D32" s="27">
        <v>45880.833333333299</v>
      </c>
      <c r="E32" s="27">
        <v>45881.25</v>
      </c>
      <c r="F32" s="26" t="s">
        <v>143</v>
      </c>
    </row>
    <row r="33" spans="1:6" s="6" customFormat="1" ht="62" x14ac:dyDescent="0.35">
      <c r="A33" s="25" t="s">
        <v>137</v>
      </c>
      <c r="B33" s="25" t="s">
        <v>6</v>
      </c>
      <c r="C33" s="26" t="s">
        <v>144</v>
      </c>
      <c r="D33" s="27">
        <v>45880.833333333299</v>
      </c>
      <c r="E33" s="27">
        <v>45881.25</v>
      </c>
      <c r="F33" s="26" t="s">
        <v>145</v>
      </c>
    </row>
    <row r="34" spans="1:6" s="6" customFormat="1" ht="62" x14ac:dyDescent="0.35">
      <c r="A34" s="25" t="s">
        <v>137</v>
      </c>
      <c r="B34" s="25" t="s">
        <v>2</v>
      </c>
      <c r="C34" s="26" t="s">
        <v>631</v>
      </c>
      <c r="D34" s="27">
        <v>45880.833333333299</v>
      </c>
      <c r="E34" s="27">
        <v>45881.25</v>
      </c>
      <c r="F34" s="26" t="s">
        <v>632</v>
      </c>
    </row>
    <row r="35" spans="1:6" s="6" customFormat="1" ht="62" x14ac:dyDescent="0.35">
      <c r="A35" s="25" t="s">
        <v>127</v>
      </c>
      <c r="B35" s="25" t="s">
        <v>6</v>
      </c>
      <c r="C35" s="26" t="s">
        <v>128</v>
      </c>
      <c r="D35" s="27">
        <v>45880.833333333299</v>
      </c>
      <c r="E35" s="27">
        <v>45881.25</v>
      </c>
      <c r="F35" s="26" t="s">
        <v>129</v>
      </c>
    </row>
    <row r="36" spans="1:6" s="6" customFormat="1" ht="77.5" x14ac:dyDescent="0.35">
      <c r="A36" s="25" t="s">
        <v>260</v>
      </c>
      <c r="B36" s="25" t="s">
        <v>5</v>
      </c>
      <c r="C36" s="26" t="s">
        <v>570</v>
      </c>
      <c r="D36" s="27">
        <v>45880.916666666701</v>
      </c>
      <c r="E36" s="27">
        <v>45881.208333333299</v>
      </c>
      <c r="F36" s="26" t="s">
        <v>571</v>
      </c>
    </row>
    <row r="37" spans="1:6" s="6" customFormat="1" ht="46.5" x14ac:dyDescent="0.35">
      <c r="A37" s="25" t="s">
        <v>239</v>
      </c>
      <c r="B37" s="25" t="s">
        <v>18</v>
      </c>
      <c r="C37" s="26" t="s">
        <v>240</v>
      </c>
      <c r="D37" s="27">
        <v>45880.833333333299</v>
      </c>
      <c r="E37" s="27">
        <v>45881.25</v>
      </c>
      <c r="F37" s="26" t="s">
        <v>241</v>
      </c>
    </row>
    <row r="38" spans="1:6" s="6" customFormat="1" ht="46.5" x14ac:dyDescent="0.35">
      <c r="A38" s="25" t="s">
        <v>239</v>
      </c>
      <c r="B38" s="25" t="s">
        <v>2</v>
      </c>
      <c r="C38" s="26" t="s">
        <v>253</v>
      </c>
      <c r="D38" s="27">
        <v>45880.833333333299</v>
      </c>
      <c r="E38" s="27">
        <v>45881.25</v>
      </c>
      <c r="F38" s="26" t="s">
        <v>254</v>
      </c>
    </row>
    <row r="39" spans="1:6" s="6" customFormat="1" ht="46.5" x14ac:dyDescent="0.35">
      <c r="A39" s="25" t="s">
        <v>555</v>
      </c>
      <c r="B39" s="25" t="s">
        <v>2</v>
      </c>
      <c r="C39" s="26" t="s">
        <v>672</v>
      </c>
      <c r="D39" s="27">
        <v>45880.833333333299</v>
      </c>
      <c r="E39" s="27">
        <v>45881.25</v>
      </c>
      <c r="F39" s="26" t="s">
        <v>673</v>
      </c>
    </row>
    <row r="40" spans="1:6" s="6" customFormat="1" ht="46.5" x14ac:dyDescent="0.35">
      <c r="A40" s="25" t="s">
        <v>457</v>
      </c>
      <c r="B40" s="25" t="s">
        <v>2</v>
      </c>
      <c r="C40" s="26" t="s">
        <v>458</v>
      </c>
      <c r="D40" s="27">
        <v>45881.25</v>
      </c>
      <c r="E40" s="27">
        <v>45882.75</v>
      </c>
      <c r="F40" s="26" t="s">
        <v>459</v>
      </c>
    </row>
    <row r="41" spans="1:6" s="6" customFormat="1" ht="62" x14ac:dyDescent="0.35">
      <c r="A41" s="25" t="s">
        <v>224</v>
      </c>
      <c r="B41" s="25" t="s">
        <v>5</v>
      </c>
      <c r="C41" s="26" t="s">
        <v>671</v>
      </c>
      <c r="D41" s="27">
        <v>45880.833333333299</v>
      </c>
      <c r="E41" s="27">
        <v>45881.25</v>
      </c>
      <c r="F41" s="26" t="s">
        <v>245</v>
      </c>
    </row>
    <row r="42" spans="1:6" s="6" customFormat="1" ht="46.5" x14ac:dyDescent="0.35">
      <c r="A42" s="25" t="s">
        <v>224</v>
      </c>
      <c r="B42" s="25" t="s">
        <v>4</v>
      </c>
      <c r="C42" s="26" t="s">
        <v>246</v>
      </c>
      <c r="D42" s="27">
        <v>45880.833333333299</v>
      </c>
      <c r="E42" s="27">
        <v>45881.25</v>
      </c>
      <c r="F42" s="26" t="s">
        <v>247</v>
      </c>
    </row>
    <row r="43" spans="1:6" s="6" customFormat="1" ht="46.5" x14ac:dyDescent="0.35">
      <c r="A43" s="25" t="s">
        <v>224</v>
      </c>
      <c r="B43" s="25" t="s">
        <v>4</v>
      </c>
      <c r="C43" s="26" t="s">
        <v>248</v>
      </c>
      <c r="D43" s="27">
        <v>45880.833333333299</v>
      </c>
      <c r="E43" s="27">
        <v>45881.25</v>
      </c>
      <c r="F43" s="26" t="s">
        <v>247</v>
      </c>
    </row>
    <row r="44" spans="1:6" s="6" customFormat="1" ht="46.5" x14ac:dyDescent="0.35">
      <c r="A44" s="25" t="s">
        <v>224</v>
      </c>
      <c r="B44" s="25" t="s">
        <v>4</v>
      </c>
      <c r="C44" s="26" t="s">
        <v>249</v>
      </c>
      <c r="D44" s="27">
        <v>45880.833333333299</v>
      </c>
      <c r="E44" s="27">
        <v>45881.25</v>
      </c>
      <c r="F44" s="26" t="s">
        <v>247</v>
      </c>
    </row>
    <row r="45" spans="1:6" s="6" customFormat="1" ht="62" x14ac:dyDescent="0.35">
      <c r="A45" s="25" t="s">
        <v>277</v>
      </c>
      <c r="B45" s="25" t="s">
        <v>2</v>
      </c>
      <c r="C45" s="26" t="s">
        <v>278</v>
      </c>
      <c r="D45" s="27">
        <v>45880.916666666701</v>
      </c>
      <c r="E45" s="27">
        <v>45881.229166666701</v>
      </c>
      <c r="F45" s="26" t="s">
        <v>279</v>
      </c>
    </row>
    <row r="46" spans="1:6" s="6" customFormat="1" ht="46.5" x14ac:dyDescent="0.35">
      <c r="A46" s="25" t="s">
        <v>216</v>
      </c>
      <c r="B46" s="25" t="s">
        <v>2</v>
      </c>
      <c r="C46" s="26" t="s">
        <v>217</v>
      </c>
      <c r="D46" s="27">
        <v>45880.875</v>
      </c>
      <c r="E46" s="27">
        <v>45881.25</v>
      </c>
      <c r="F46" s="26" t="s">
        <v>218</v>
      </c>
    </row>
    <row r="47" spans="1:6" s="6" customFormat="1" ht="62" x14ac:dyDescent="0.35">
      <c r="A47" s="25" t="s">
        <v>294</v>
      </c>
      <c r="B47" s="25" t="s">
        <v>18</v>
      </c>
      <c r="C47" s="26" t="s">
        <v>295</v>
      </c>
      <c r="D47" s="27">
        <v>45880.833333333299</v>
      </c>
      <c r="E47" s="27">
        <v>45881.25</v>
      </c>
      <c r="F47" s="26" t="s">
        <v>296</v>
      </c>
    </row>
    <row r="48" spans="1:6" s="6" customFormat="1" ht="46.5" x14ac:dyDescent="0.35">
      <c r="A48" s="25" t="s">
        <v>230</v>
      </c>
      <c r="B48" s="25" t="s">
        <v>4</v>
      </c>
      <c r="C48" s="26" t="s">
        <v>540</v>
      </c>
      <c r="D48" s="27">
        <v>45880.895833333299</v>
      </c>
      <c r="E48" s="27">
        <v>45881.25</v>
      </c>
      <c r="F48" s="26" t="s">
        <v>541</v>
      </c>
    </row>
    <row r="49" spans="1:6" s="6" customFormat="1" ht="46.5" x14ac:dyDescent="0.35">
      <c r="A49" s="25" t="s">
        <v>230</v>
      </c>
      <c r="B49" s="25" t="s">
        <v>5</v>
      </c>
      <c r="C49" s="26" t="s">
        <v>542</v>
      </c>
      <c r="D49" s="27">
        <v>45880.895833333299</v>
      </c>
      <c r="E49" s="27">
        <v>45881.25</v>
      </c>
      <c r="F49" s="26" t="s">
        <v>541</v>
      </c>
    </row>
    <row r="50" spans="1:6" s="6" customFormat="1" ht="46.5" x14ac:dyDescent="0.35">
      <c r="A50" s="25" t="s">
        <v>230</v>
      </c>
      <c r="B50" s="25" t="s">
        <v>5</v>
      </c>
      <c r="C50" s="26" t="s">
        <v>543</v>
      </c>
      <c r="D50" s="27">
        <v>45880.895833333299</v>
      </c>
      <c r="E50" s="27">
        <v>45881.25</v>
      </c>
      <c r="F50" s="26" t="s">
        <v>541</v>
      </c>
    </row>
    <row r="51" spans="1:6" s="6" customFormat="1" ht="46.5" x14ac:dyDescent="0.35">
      <c r="A51" s="25" t="s">
        <v>230</v>
      </c>
      <c r="B51" s="25" t="s">
        <v>4</v>
      </c>
      <c r="C51" s="26" t="s">
        <v>544</v>
      </c>
      <c r="D51" s="27">
        <v>45880.895833333299</v>
      </c>
      <c r="E51" s="27">
        <v>45881.25</v>
      </c>
      <c r="F51" s="26" t="s">
        <v>541</v>
      </c>
    </row>
    <row r="52" spans="1:6" s="6" customFormat="1" ht="108.5" x14ac:dyDescent="0.35">
      <c r="A52" s="25" t="s">
        <v>230</v>
      </c>
      <c r="B52" s="25" t="s">
        <v>5</v>
      </c>
      <c r="C52" s="26" t="s">
        <v>468</v>
      </c>
      <c r="D52" s="27">
        <v>45880.833333333299</v>
      </c>
      <c r="E52" s="27">
        <v>45881.25</v>
      </c>
      <c r="F52" s="26" t="s">
        <v>469</v>
      </c>
    </row>
    <row r="53" spans="1:6" s="6" customFormat="1" ht="108.5" x14ac:dyDescent="0.35">
      <c r="A53" s="25" t="s">
        <v>230</v>
      </c>
      <c r="B53" s="25" t="s">
        <v>18</v>
      </c>
      <c r="C53" s="26" t="s">
        <v>470</v>
      </c>
      <c r="D53" s="27">
        <v>45880.833333333299</v>
      </c>
      <c r="E53" s="27">
        <v>45881.25</v>
      </c>
      <c r="F53" s="26" t="s">
        <v>469</v>
      </c>
    </row>
    <row r="54" spans="1:6" s="6" customFormat="1" ht="93" x14ac:dyDescent="0.35">
      <c r="A54" s="25" t="s">
        <v>230</v>
      </c>
      <c r="B54" s="25" t="s">
        <v>4</v>
      </c>
      <c r="C54" s="26" t="s">
        <v>583</v>
      </c>
      <c r="D54" s="27">
        <v>45880.875</v>
      </c>
      <c r="E54" s="27">
        <v>45881.25</v>
      </c>
      <c r="F54" s="26" t="s">
        <v>584</v>
      </c>
    </row>
    <row r="55" spans="1:6" s="6" customFormat="1" ht="46.5" x14ac:dyDescent="0.35">
      <c r="A55" s="25" t="s">
        <v>198</v>
      </c>
      <c r="B55" s="25" t="s">
        <v>6</v>
      </c>
      <c r="C55" s="26" t="s">
        <v>219</v>
      </c>
      <c r="D55" s="27">
        <v>45880.875</v>
      </c>
      <c r="E55" s="27">
        <v>45881.25</v>
      </c>
      <c r="F55" s="26" t="s">
        <v>220</v>
      </c>
    </row>
    <row r="56" spans="1:6" s="6" customFormat="1" ht="46.5" x14ac:dyDescent="0.35">
      <c r="A56" s="25" t="s">
        <v>198</v>
      </c>
      <c r="B56" s="25" t="s">
        <v>6</v>
      </c>
      <c r="C56" s="26" t="s">
        <v>667</v>
      </c>
      <c r="D56" s="27">
        <v>45880.875</v>
      </c>
      <c r="E56" s="27">
        <v>45881.25</v>
      </c>
      <c r="F56" s="26" t="s">
        <v>668</v>
      </c>
    </row>
    <row r="57" spans="1:6" s="6" customFormat="1" ht="46.5" x14ac:dyDescent="0.35">
      <c r="A57" s="25" t="s">
        <v>289</v>
      </c>
      <c r="B57" s="25" t="s">
        <v>4</v>
      </c>
      <c r="C57" s="26" t="s">
        <v>290</v>
      </c>
      <c r="D57" s="27">
        <v>45880.833333333299</v>
      </c>
      <c r="E57" s="27">
        <v>45881.25</v>
      </c>
      <c r="F57" s="26" t="s">
        <v>291</v>
      </c>
    </row>
    <row r="58" spans="1:6" s="6" customFormat="1" ht="62" x14ac:dyDescent="0.35">
      <c r="A58" s="25" t="s">
        <v>289</v>
      </c>
      <c r="B58" s="25" t="s">
        <v>5</v>
      </c>
      <c r="C58" s="26" t="s">
        <v>292</v>
      </c>
      <c r="D58" s="27">
        <v>45880.833333333299</v>
      </c>
      <c r="E58" s="27">
        <v>45881.25</v>
      </c>
      <c r="F58" s="26" t="s">
        <v>293</v>
      </c>
    </row>
    <row r="59" spans="1:6" s="6" customFormat="1" ht="62" x14ac:dyDescent="0.35">
      <c r="A59" s="25" t="s">
        <v>289</v>
      </c>
      <c r="B59" s="25" t="s">
        <v>5</v>
      </c>
      <c r="C59" s="26" t="s">
        <v>297</v>
      </c>
      <c r="D59" s="27">
        <v>45880.833333333299</v>
      </c>
      <c r="E59" s="27">
        <v>45881.25</v>
      </c>
      <c r="F59" s="26" t="s">
        <v>298</v>
      </c>
    </row>
    <row r="60" spans="1:6" s="6" customFormat="1" ht="31" x14ac:dyDescent="0.35">
      <c r="A60" s="25" t="s">
        <v>308</v>
      </c>
      <c r="B60" s="25" t="s">
        <v>6</v>
      </c>
      <c r="C60" s="26" t="s">
        <v>309</v>
      </c>
      <c r="D60" s="27">
        <v>45880.833333333299</v>
      </c>
      <c r="E60" s="27">
        <v>45881.25</v>
      </c>
      <c r="F60" s="26" t="s">
        <v>310</v>
      </c>
    </row>
    <row r="61" spans="1:6" s="6" customFormat="1" ht="31" x14ac:dyDescent="0.35">
      <c r="A61" s="25" t="s">
        <v>308</v>
      </c>
      <c r="B61" s="25" t="s">
        <v>2</v>
      </c>
      <c r="C61" s="26" t="s">
        <v>311</v>
      </c>
      <c r="D61" s="27">
        <v>45880.833333333299</v>
      </c>
      <c r="E61" s="27">
        <v>45881.25</v>
      </c>
      <c r="F61" s="26" t="s">
        <v>312</v>
      </c>
    </row>
    <row r="62" spans="1:6" s="6" customFormat="1" ht="93" x14ac:dyDescent="0.35">
      <c r="A62" s="25" t="s">
        <v>69</v>
      </c>
      <c r="B62" s="25" t="s">
        <v>6</v>
      </c>
      <c r="C62" s="26" t="s">
        <v>70</v>
      </c>
      <c r="D62" s="27">
        <v>45880.833333333299</v>
      </c>
      <c r="E62" s="27">
        <v>45881.25</v>
      </c>
      <c r="F62" s="26" t="s">
        <v>68</v>
      </c>
    </row>
    <row r="63" spans="1:6" s="6" customFormat="1" ht="77.5" x14ac:dyDescent="0.35">
      <c r="A63" s="25" t="s">
        <v>46</v>
      </c>
      <c r="B63" s="25" t="s">
        <v>5</v>
      </c>
      <c r="C63" s="26" t="s">
        <v>47</v>
      </c>
      <c r="D63" s="27">
        <v>45880.833333333299</v>
      </c>
      <c r="E63" s="27">
        <v>45881.25</v>
      </c>
      <c r="F63" s="26" t="s">
        <v>48</v>
      </c>
    </row>
    <row r="64" spans="1:6" s="6" customFormat="1" ht="93" x14ac:dyDescent="0.35">
      <c r="A64" s="25" t="s">
        <v>74</v>
      </c>
      <c r="B64" s="25" t="s">
        <v>2</v>
      </c>
      <c r="C64" s="26" t="s">
        <v>610</v>
      </c>
      <c r="D64" s="27">
        <v>45880.833333333299</v>
      </c>
      <c r="E64" s="27">
        <v>45881.25</v>
      </c>
      <c r="F64" s="26" t="s">
        <v>390</v>
      </c>
    </row>
    <row r="65" spans="1:6" s="6" customFormat="1" ht="93" x14ac:dyDescent="0.35">
      <c r="A65" s="25" t="s">
        <v>74</v>
      </c>
      <c r="B65" s="25" t="s">
        <v>2</v>
      </c>
      <c r="C65" s="26" t="s">
        <v>611</v>
      </c>
      <c r="D65" s="27">
        <v>45880.833333333299</v>
      </c>
      <c r="E65" s="27">
        <v>45881.25</v>
      </c>
      <c r="F65" s="26" t="s">
        <v>390</v>
      </c>
    </row>
    <row r="66" spans="1:6" s="6" customFormat="1" ht="108.5" x14ac:dyDescent="0.35">
      <c r="A66" s="25" t="s">
        <v>74</v>
      </c>
      <c r="B66" s="25" t="s">
        <v>6</v>
      </c>
      <c r="C66" s="26" t="s">
        <v>508</v>
      </c>
      <c r="D66" s="27">
        <v>45880.875</v>
      </c>
      <c r="E66" s="27">
        <v>45881.25</v>
      </c>
      <c r="F66" s="26" t="s">
        <v>509</v>
      </c>
    </row>
    <row r="67" spans="1:6" s="6" customFormat="1" ht="77.5" x14ac:dyDescent="0.35">
      <c r="A67" s="25" t="s">
        <v>74</v>
      </c>
      <c r="B67" s="25" t="s">
        <v>4</v>
      </c>
      <c r="C67" s="26" t="s">
        <v>322</v>
      </c>
      <c r="D67" s="27">
        <v>45880.875</v>
      </c>
      <c r="E67" s="27">
        <v>45881.25</v>
      </c>
      <c r="F67" s="26" t="s">
        <v>323</v>
      </c>
    </row>
    <row r="68" spans="1:6" s="6" customFormat="1" ht="77.5" x14ac:dyDescent="0.35">
      <c r="A68" s="25" t="s">
        <v>74</v>
      </c>
      <c r="B68" s="25" t="s">
        <v>4</v>
      </c>
      <c r="C68" s="26" t="s">
        <v>324</v>
      </c>
      <c r="D68" s="27">
        <v>45880.875</v>
      </c>
      <c r="E68" s="27">
        <v>45881.25</v>
      </c>
      <c r="F68" s="26" t="s">
        <v>323</v>
      </c>
    </row>
    <row r="69" spans="1:6" s="6" customFormat="1" ht="93" x14ac:dyDescent="0.35">
      <c r="A69" s="25" t="s">
        <v>79</v>
      </c>
      <c r="B69" s="25" t="s">
        <v>2</v>
      </c>
      <c r="C69" s="26" t="s">
        <v>612</v>
      </c>
      <c r="D69" s="27">
        <v>45880.833333333299</v>
      </c>
      <c r="E69" s="27">
        <v>45881.25</v>
      </c>
      <c r="F69" s="26" t="s">
        <v>81</v>
      </c>
    </row>
    <row r="70" spans="1:6" s="6" customFormat="1" ht="77.5" x14ac:dyDescent="0.35">
      <c r="A70" s="25" t="s">
        <v>79</v>
      </c>
      <c r="B70" s="25" t="s">
        <v>6</v>
      </c>
      <c r="C70" s="26" t="s">
        <v>343</v>
      </c>
      <c r="D70" s="27">
        <v>45880.833333333299</v>
      </c>
      <c r="E70" s="27">
        <v>45881.208333333299</v>
      </c>
      <c r="F70" s="26" t="s">
        <v>344</v>
      </c>
    </row>
    <row r="71" spans="1:6" s="6" customFormat="1" ht="77.5" x14ac:dyDescent="0.35">
      <c r="A71" s="25" t="s">
        <v>79</v>
      </c>
      <c r="B71" s="25" t="s">
        <v>18</v>
      </c>
      <c r="C71" s="26" t="s">
        <v>585</v>
      </c>
      <c r="D71" s="27">
        <v>45880.875</v>
      </c>
      <c r="E71" s="27">
        <v>45881.25</v>
      </c>
      <c r="F71" s="26" t="s">
        <v>586</v>
      </c>
    </row>
    <row r="72" spans="1:6" s="6" customFormat="1" ht="62" x14ac:dyDescent="0.35">
      <c r="A72" s="25" t="s">
        <v>17</v>
      </c>
      <c r="B72" s="25" t="s">
        <v>18</v>
      </c>
      <c r="C72" s="26" t="s">
        <v>19</v>
      </c>
      <c r="D72" s="27">
        <v>45880.833333333299</v>
      </c>
      <c r="E72" s="27">
        <v>45881.25</v>
      </c>
      <c r="F72" s="26" t="s">
        <v>20</v>
      </c>
    </row>
    <row r="73" spans="1:6" s="6" customFormat="1" ht="62" x14ac:dyDescent="0.35">
      <c r="A73" s="25" t="s">
        <v>17</v>
      </c>
      <c r="B73" s="25" t="s">
        <v>18</v>
      </c>
      <c r="C73" s="26" t="s">
        <v>21</v>
      </c>
      <c r="D73" s="27">
        <v>45880.833333333299</v>
      </c>
      <c r="E73" s="27">
        <v>45881.25</v>
      </c>
      <c r="F73" s="26" t="s">
        <v>22</v>
      </c>
    </row>
    <row r="74" spans="1:6" s="6" customFormat="1" ht="77.5" x14ac:dyDescent="0.35">
      <c r="A74" s="25" t="s">
        <v>17</v>
      </c>
      <c r="B74" s="25" t="s">
        <v>5</v>
      </c>
      <c r="C74" s="26" t="s">
        <v>26</v>
      </c>
      <c r="D74" s="27">
        <v>45880.833333333299</v>
      </c>
      <c r="E74" s="27">
        <v>45881.25</v>
      </c>
      <c r="F74" s="26" t="s">
        <v>27</v>
      </c>
    </row>
    <row r="75" spans="1:6" s="6" customFormat="1" ht="62" x14ac:dyDescent="0.35">
      <c r="A75" s="25" t="s">
        <v>17</v>
      </c>
      <c r="B75" s="25" t="s">
        <v>18</v>
      </c>
      <c r="C75" s="26" t="s">
        <v>28</v>
      </c>
      <c r="D75" s="27">
        <v>45880.833333333299</v>
      </c>
      <c r="E75" s="27">
        <v>45881.25</v>
      </c>
      <c r="F75" s="26" t="s">
        <v>29</v>
      </c>
    </row>
    <row r="76" spans="1:6" s="6" customFormat="1" ht="93" x14ac:dyDescent="0.35">
      <c r="A76" s="25" t="s">
        <v>319</v>
      </c>
      <c r="B76" s="25" t="s">
        <v>18</v>
      </c>
      <c r="C76" s="26" t="s">
        <v>320</v>
      </c>
      <c r="D76" s="27">
        <v>45880.833333333299</v>
      </c>
      <c r="E76" s="27">
        <v>45881.25</v>
      </c>
      <c r="F76" s="26" t="s">
        <v>321</v>
      </c>
    </row>
    <row r="77" spans="1:6" s="6" customFormat="1" ht="46.5" x14ac:dyDescent="0.35">
      <c r="A77" s="25" t="s">
        <v>332</v>
      </c>
      <c r="B77" s="25" t="s">
        <v>4</v>
      </c>
      <c r="C77" s="26" t="s">
        <v>693</v>
      </c>
      <c r="D77" s="27">
        <v>45880.333333333299</v>
      </c>
      <c r="E77" s="27">
        <v>45884.666666666701</v>
      </c>
      <c r="F77" s="26" t="s">
        <v>334</v>
      </c>
    </row>
    <row r="78" spans="1:6" s="6" customFormat="1" ht="93" x14ac:dyDescent="0.35">
      <c r="A78" s="25" t="s">
        <v>332</v>
      </c>
      <c r="B78" s="25" t="s">
        <v>18</v>
      </c>
      <c r="C78" s="26" t="s">
        <v>335</v>
      </c>
      <c r="D78" s="27">
        <v>45880.875</v>
      </c>
      <c r="E78" s="27">
        <v>45881.25</v>
      </c>
      <c r="F78" s="26" t="s">
        <v>336</v>
      </c>
    </row>
    <row r="79" spans="1:6" s="6" customFormat="1" ht="46.5" x14ac:dyDescent="0.35">
      <c r="A79" s="25" t="s">
        <v>694</v>
      </c>
      <c r="B79" s="25" t="s">
        <v>6</v>
      </c>
      <c r="C79" s="26" t="s">
        <v>695</v>
      </c>
      <c r="D79" s="27">
        <v>45880.875</v>
      </c>
      <c r="E79" s="27">
        <v>45881.25</v>
      </c>
      <c r="F79" s="26" t="s">
        <v>696</v>
      </c>
    </row>
    <row r="80" spans="1:6" s="6" customFormat="1" ht="77.5" x14ac:dyDescent="0.35">
      <c r="A80" s="25" t="s">
        <v>366</v>
      </c>
      <c r="B80" s="25" t="s">
        <v>5</v>
      </c>
      <c r="C80" s="26" t="s">
        <v>367</v>
      </c>
      <c r="D80" s="27">
        <v>45880.833333333299</v>
      </c>
      <c r="E80" s="27">
        <v>45881.208333333299</v>
      </c>
      <c r="F80" s="26" t="s">
        <v>368</v>
      </c>
    </row>
    <row r="81" spans="1:6" s="6" customFormat="1" ht="77.5" x14ac:dyDescent="0.35">
      <c r="A81" s="25" t="s">
        <v>91</v>
      </c>
      <c r="B81" s="25" t="s">
        <v>6</v>
      </c>
      <c r="C81" s="26" t="s">
        <v>92</v>
      </c>
      <c r="D81" s="27">
        <v>45880.833333333299</v>
      </c>
      <c r="E81" s="27">
        <v>45881.25</v>
      </c>
      <c r="F81" s="26" t="s">
        <v>93</v>
      </c>
    </row>
    <row r="82" spans="1:6" s="8" customFormat="1" ht="93" x14ac:dyDescent="0.35">
      <c r="A82" s="25" t="s">
        <v>71</v>
      </c>
      <c r="B82" s="25" t="s">
        <v>5</v>
      </c>
      <c r="C82" s="26" t="s">
        <v>395</v>
      </c>
      <c r="D82" s="27">
        <v>45880.833333333299</v>
      </c>
      <c r="E82" s="27">
        <v>45881.25</v>
      </c>
      <c r="F82" s="26" t="s">
        <v>396</v>
      </c>
    </row>
    <row r="83" spans="1:6" s="6" customFormat="1" ht="93" x14ac:dyDescent="0.35">
      <c r="A83" s="25" t="s">
        <v>71</v>
      </c>
      <c r="B83" s="25" t="s">
        <v>5</v>
      </c>
      <c r="C83" s="26" t="s">
        <v>84</v>
      </c>
      <c r="D83" s="27">
        <v>45804.833333333299</v>
      </c>
      <c r="E83" s="27">
        <v>45901.25</v>
      </c>
      <c r="F83" s="26" t="s">
        <v>85</v>
      </c>
    </row>
    <row r="84" spans="1:6" s="6" customFormat="1" ht="93" x14ac:dyDescent="0.35">
      <c r="A84" s="25" t="s">
        <v>71</v>
      </c>
      <c r="B84" s="25" t="s">
        <v>4</v>
      </c>
      <c r="C84" s="26" t="s">
        <v>614</v>
      </c>
      <c r="D84" s="27">
        <v>45880.833333333299</v>
      </c>
      <c r="E84" s="27">
        <v>45881.25</v>
      </c>
      <c r="F84" s="26" t="s">
        <v>511</v>
      </c>
    </row>
    <row r="85" spans="1:6" s="6" customFormat="1" ht="93" x14ac:dyDescent="0.35">
      <c r="A85" s="25" t="s">
        <v>71</v>
      </c>
      <c r="B85" s="25" t="s">
        <v>4</v>
      </c>
      <c r="C85" s="26" t="s">
        <v>615</v>
      </c>
      <c r="D85" s="27">
        <v>45880.833333333299</v>
      </c>
      <c r="E85" s="27">
        <v>45881.25</v>
      </c>
      <c r="F85" s="26" t="s">
        <v>511</v>
      </c>
    </row>
    <row r="86" spans="1:6" s="6" customFormat="1" ht="93" x14ac:dyDescent="0.35">
      <c r="A86" s="25" t="s">
        <v>71</v>
      </c>
      <c r="B86" s="25" t="s">
        <v>5</v>
      </c>
      <c r="C86" s="26" t="s">
        <v>616</v>
      </c>
      <c r="D86" s="27">
        <v>45880.833333333299</v>
      </c>
      <c r="E86" s="27">
        <v>45881.25</v>
      </c>
      <c r="F86" s="26" t="s">
        <v>511</v>
      </c>
    </row>
    <row r="87" spans="1:6" s="6" customFormat="1" ht="46.5" x14ac:dyDescent="0.35">
      <c r="A87" s="25" t="s">
        <v>652</v>
      </c>
      <c r="B87" s="25" t="s">
        <v>2</v>
      </c>
      <c r="C87" s="26" t="s">
        <v>653</v>
      </c>
      <c r="D87" s="27">
        <v>45880.958333333299</v>
      </c>
      <c r="E87" s="27">
        <v>45881.208333333299</v>
      </c>
      <c r="F87" s="26" t="s">
        <v>654</v>
      </c>
    </row>
    <row r="88" spans="1:6" s="5" customFormat="1" ht="46.5" x14ac:dyDescent="0.35">
      <c r="A88" s="25" t="s">
        <v>652</v>
      </c>
      <c r="B88" s="25" t="s">
        <v>2</v>
      </c>
      <c r="C88" s="26" t="s">
        <v>655</v>
      </c>
      <c r="D88" s="27">
        <v>45880.958333333299</v>
      </c>
      <c r="E88" s="27">
        <v>45881.208333333299</v>
      </c>
      <c r="F88" s="26" t="s">
        <v>654</v>
      </c>
    </row>
    <row r="89" spans="1:6" s="6" customFormat="1" ht="46.5" x14ac:dyDescent="0.35">
      <c r="A89" s="25" t="s">
        <v>652</v>
      </c>
      <c r="B89" s="25" t="s">
        <v>2</v>
      </c>
      <c r="C89" s="26" t="s">
        <v>656</v>
      </c>
      <c r="D89" s="27">
        <v>45880.958333333299</v>
      </c>
      <c r="E89" s="27">
        <v>45881.208333333299</v>
      </c>
      <c r="F89" s="26" t="s">
        <v>654</v>
      </c>
    </row>
    <row r="90" spans="1:6" s="6" customFormat="1" ht="93" x14ac:dyDescent="0.35">
      <c r="A90" s="25" t="s">
        <v>94</v>
      </c>
      <c r="B90" s="25" t="s">
        <v>18</v>
      </c>
      <c r="C90" s="26" t="s">
        <v>95</v>
      </c>
      <c r="D90" s="27">
        <v>45880.833333333299</v>
      </c>
      <c r="E90" s="27">
        <v>45881.25</v>
      </c>
      <c r="F90" s="26" t="s">
        <v>96</v>
      </c>
    </row>
    <row r="91" spans="1:6" s="6" customFormat="1" ht="77.5" x14ac:dyDescent="0.35">
      <c r="A91" s="25" t="s">
        <v>625</v>
      </c>
      <c r="B91" s="25" t="s">
        <v>4</v>
      </c>
      <c r="C91" s="26" t="s">
        <v>626</v>
      </c>
      <c r="D91" s="27">
        <v>45880.375</v>
      </c>
      <c r="E91" s="27">
        <v>45880.875</v>
      </c>
      <c r="F91" s="26" t="s">
        <v>627</v>
      </c>
    </row>
    <row r="92" spans="1:6" s="6" customFormat="1" ht="77.5" x14ac:dyDescent="0.35">
      <c r="A92" s="25" t="s">
        <v>625</v>
      </c>
      <c r="B92" s="25" t="s">
        <v>4</v>
      </c>
      <c r="C92" s="26" t="s">
        <v>628</v>
      </c>
      <c r="D92" s="27">
        <v>45880.875</v>
      </c>
      <c r="E92" s="27">
        <v>45881.208333333299</v>
      </c>
      <c r="F92" s="26" t="s">
        <v>627</v>
      </c>
    </row>
    <row r="93" spans="1:6" s="6" customFormat="1" ht="77.5" x14ac:dyDescent="0.35">
      <c r="A93" s="25" t="s">
        <v>100</v>
      </c>
      <c r="B93" s="25" t="s">
        <v>4</v>
      </c>
      <c r="C93" s="26" t="s">
        <v>101</v>
      </c>
      <c r="D93" s="27">
        <v>45880.916666666701</v>
      </c>
      <c r="E93" s="27">
        <v>45881.25</v>
      </c>
      <c r="F93" s="26" t="s">
        <v>102</v>
      </c>
    </row>
    <row r="94" spans="1:6" s="6" customFormat="1" ht="93" x14ac:dyDescent="0.35">
      <c r="A94" s="25" t="s">
        <v>124</v>
      </c>
      <c r="B94" s="25" t="s">
        <v>4</v>
      </c>
      <c r="C94" s="26" t="s">
        <v>521</v>
      </c>
      <c r="D94" s="27">
        <v>45880.833333333299</v>
      </c>
      <c r="E94" s="27">
        <v>45881.25</v>
      </c>
      <c r="F94" s="26" t="s">
        <v>126</v>
      </c>
    </row>
    <row r="95" spans="1:6" s="6" customFormat="1" ht="62" x14ac:dyDescent="0.35">
      <c r="A95" s="25" t="s">
        <v>124</v>
      </c>
      <c r="B95" s="25" t="s">
        <v>4</v>
      </c>
      <c r="C95" s="26" t="s">
        <v>130</v>
      </c>
      <c r="D95" s="27">
        <v>45880.833333333299</v>
      </c>
      <c r="E95" s="27">
        <v>45881.25</v>
      </c>
      <c r="F95" s="26" t="s">
        <v>131</v>
      </c>
    </row>
    <row r="96" spans="1:6" s="6" customFormat="1" ht="77.5" x14ac:dyDescent="0.35">
      <c r="A96" s="25" t="s">
        <v>49</v>
      </c>
      <c r="B96" s="25" t="s">
        <v>2</v>
      </c>
      <c r="C96" s="26" t="s">
        <v>596</v>
      </c>
      <c r="D96" s="27">
        <v>45880.916666666701</v>
      </c>
      <c r="E96" s="27">
        <v>45881.208333333299</v>
      </c>
      <c r="F96" s="26" t="s">
        <v>380</v>
      </c>
    </row>
    <row r="97" spans="1:6" s="6" customFormat="1" ht="77.5" x14ac:dyDescent="0.35">
      <c r="A97" s="25" t="s">
        <v>49</v>
      </c>
      <c r="B97" s="25" t="s">
        <v>2</v>
      </c>
      <c r="C97" s="26" t="s">
        <v>379</v>
      </c>
      <c r="D97" s="27">
        <v>45880.916666666701</v>
      </c>
      <c r="E97" s="27">
        <v>45881.208333333299</v>
      </c>
      <c r="F97" s="26" t="s">
        <v>380</v>
      </c>
    </row>
    <row r="98" spans="1:6" s="6" customFormat="1" ht="77.5" x14ac:dyDescent="0.35">
      <c r="A98" s="25" t="s">
        <v>49</v>
      </c>
      <c r="B98" s="25" t="s">
        <v>2</v>
      </c>
      <c r="C98" s="26" t="s">
        <v>597</v>
      </c>
      <c r="D98" s="27">
        <v>45880.916666666701</v>
      </c>
      <c r="E98" s="27">
        <v>45881.208333333299</v>
      </c>
      <c r="F98" s="26" t="s">
        <v>380</v>
      </c>
    </row>
    <row r="99" spans="1:6" s="6" customFormat="1" ht="62" x14ac:dyDescent="0.35">
      <c r="A99" s="25" t="s">
        <v>49</v>
      </c>
      <c r="B99" s="25" t="s">
        <v>6</v>
      </c>
      <c r="C99" s="26" t="s">
        <v>381</v>
      </c>
      <c r="D99" s="27">
        <v>45880.916666666701</v>
      </c>
      <c r="E99" s="27">
        <v>45881.208333333299</v>
      </c>
      <c r="F99" s="26" t="s">
        <v>382</v>
      </c>
    </row>
    <row r="100" spans="1:6" s="6" customFormat="1" ht="62" x14ac:dyDescent="0.35">
      <c r="A100" s="25" t="s">
        <v>49</v>
      </c>
      <c r="B100" s="25" t="s">
        <v>6</v>
      </c>
      <c r="C100" s="26" t="s">
        <v>605</v>
      </c>
      <c r="D100" s="27">
        <v>45880.916666666701</v>
      </c>
      <c r="E100" s="27">
        <v>45881.208333333299</v>
      </c>
      <c r="F100" s="26" t="s">
        <v>496</v>
      </c>
    </row>
    <row r="101" spans="1:6" s="6" customFormat="1" ht="62" x14ac:dyDescent="0.35">
      <c r="A101" s="25" t="s">
        <v>49</v>
      </c>
      <c r="B101" s="25" t="s">
        <v>6</v>
      </c>
      <c r="C101" s="26" t="s">
        <v>606</v>
      </c>
      <c r="D101" s="27">
        <v>45880.916666666701</v>
      </c>
      <c r="E101" s="27">
        <v>45881.208333333299</v>
      </c>
      <c r="F101" s="26" t="s">
        <v>496</v>
      </c>
    </row>
    <row r="102" spans="1:6" s="6" customFormat="1" ht="77.5" x14ac:dyDescent="0.35">
      <c r="A102" s="25" t="s">
        <v>49</v>
      </c>
      <c r="B102" s="25" t="s">
        <v>2</v>
      </c>
      <c r="C102" s="26" t="s">
        <v>613</v>
      </c>
      <c r="D102" s="27">
        <v>45880.833333333299</v>
      </c>
      <c r="E102" s="27">
        <v>45881.25</v>
      </c>
      <c r="F102" s="26" t="s">
        <v>505</v>
      </c>
    </row>
    <row r="103" spans="1:6" s="6" customFormat="1" ht="77.5" x14ac:dyDescent="0.35">
      <c r="A103" s="25" t="s">
        <v>49</v>
      </c>
      <c r="B103" s="25" t="s">
        <v>6</v>
      </c>
      <c r="C103" s="26" t="s">
        <v>398</v>
      </c>
      <c r="D103" s="27">
        <v>45880.875</v>
      </c>
      <c r="E103" s="27">
        <v>45881.25</v>
      </c>
      <c r="F103" s="26" t="s">
        <v>90</v>
      </c>
    </row>
    <row r="104" spans="1:6" s="6" customFormat="1" ht="77.5" x14ac:dyDescent="0.35">
      <c r="A104" s="25" t="s">
        <v>49</v>
      </c>
      <c r="B104" s="25" t="s">
        <v>6</v>
      </c>
      <c r="C104" s="26" t="s">
        <v>519</v>
      </c>
      <c r="D104" s="27">
        <v>45880.833333333299</v>
      </c>
      <c r="E104" s="27">
        <v>45881.25</v>
      </c>
      <c r="F104" s="26" t="s">
        <v>520</v>
      </c>
    </row>
    <row r="105" spans="1:6" s="6" customFormat="1" ht="62" x14ac:dyDescent="0.35">
      <c r="A105" s="25" t="s">
        <v>49</v>
      </c>
      <c r="B105" s="25" t="s">
        <v>2</v>
      </c>
      <c r="C105" s="26" t="s">
        <v>116</v>
      </c>
      <c r="D105" s="27">
        <v>45880.833333333299</v>
      </c>
      <c r="E105" s="27">
        <v>45881.25</v>
      </c>
      <c r="F105" s="26" t="s">
        <v>117</v>
      </c>
    </row>
    <row r="106" spans="1:6" s="6" customFormat="1" ht="77.5" x14ac:dyDescent="0.35">
      <c r="A106" s="25" t="s">
        <v>49</v>
      </c>
      <c r="B106" s="25" t="s">
        <v>2</v>
      </c>
      <c r="C106" s="26" t="s">
        <v>629</v>
      </c>
      <c r="D106" s="27">
        <v>45880.833333333299</v>
      </c>
      <c r="E106" s="27">
        <v>45881.25</v>
      </c>
      <c r="F106" s="26" t="s">
        <v>630</v>
      </c>
    </row>
    <row r="107" spans="1:6" s="6" customFormat="1" ht="77.5" x14ac:dyDescent="0.35">
      <c r="A107" s="25" t="s">
        <v>49</v>
      </c>
      <c r="B107" s="25" t="s">
        <v>2</v>
      </c>
      <c r="C107" s="26" t="s">
        <v>116</v>
      </c>
      <c r="D107" s="27">
        <v>45880.875</v>
      </c>
      <c r="E107" s="27">
        <v>45881.25</v>
      </c>
      <c r="F107" s="26" t="s">
        <v>123</v>
      </c>
    </row>
    <row r="108" spans="1:6" s="14" customFormat="1" ht="77.5" x14ac:dyDescent="0.35">
      <c r="A108" s="25" t="s">
        <v>49</v>
      </c>
      <c r="B108" s="25" t="s">
        <v>6</v>
      </c>
      <c r="C108" s="26" t="s">
        <v>122</v>
      </c>
      <c r="D108" s="27">
        <v>45880.875</v>
      </c>
      <c r="E108" s="27">
        <v>45881.25</v>
      </c>
      <c r="F108" s="26" t="s">
        <v>123</v>
      </c>
    </row>
    <row r="109" spans="1:6" s="6" customFormat="1" ht="62" x14ac:dyDescent="0.35">
      <c r="A109" s="25" t="s">
        <v>49</v>
      </c>
      <c r="B109" s="25" t="s">
        <v>2</v>
      </c>
      <c r="C109" s="26" t="s">
        <v>146</v>
      </c>
      <c r="D109" s="27">
        <v>45880.833333333299</v>
      </c>
      <c r="E109" s="27">
        <v>45881.25</v>
      </c>
      <c r="F109" s="26" t="s">
        <v>147</v>
      </c>
    </row>
    <row r="110" spans="1:6" s="6" customFormat="1" ht="46.5" x14ac:dyDescent="0.35">
      <c r="A110" s="25" t="s">
        <v>49</v>
      </c>
      <c r="B110" s="25" t="s">
        <v>6</v>
      </c>
      <c r="C110" s="26" t="s">
        <v>150</v>
      </c>
      <c r="D110" s="27">
        <v>45880.833333333299</v>
      </c>
      <c r="E110" s="27">
        <v>45881.25</v>
      </c>
      <c r="F110" s="26" t="s">
        <v>151</v>
      </c>
    </row>
    <row r="111" spans="1:6" s="6" customFormat="1" ht="46.5" x14ac:dyDescent="0.35">
      <c r="A111" s="25" t="s">
        <v>49</v>
      </c>
      <c r="B111" s="25" t="s">
        <v>6</v>
      </c>
      <c r="C111" s="26" t="s">
        <v>152</v>
      </c>
      <c r="D111" s="27">
        <v>45880.854166666701</v>
      </c>
      <c r="E111" s="27">
        <v>45881.25</v>
      </c>
      <c r="F111" s="26" t="s">
        <v>151</v>
      </c>
    </row>
    <row r="112" spans="1:6" s="5" customFormat="1" ht="46.5" x14ac:dyDescent="0.35">
      <c r="A112" s="25" t="s">
        <v>34</v>
      </c>
      <c r="B112" s="25" t="s">
        <v>6</v>
      </c>
      <c r="C112" s="26" t="s">
        <v>371</v>
      </c>
      <c r="D112" s="27">
        <v>45880.875</v>
      </c>
      <c r="E112" s="27">
        <v>45881.208333333299</v>
      </c>
      <c r="F112" s="26" t="s">
        <v>36</v>
      </c>
    </row>
    <row r="113" spans="1:6" s="5" customFormat="1" ht="62" x14ac:dyDescent="0.35">
      <c r="A113" s="25" t="s">
        <v>113</v>
      </c>
      <c r="B113" s="25" t="s">
        <v>5</v>
      </c>
      <c r="C113" s="26" t="s">
        <v>517</v>
      </c>
      <c r="D113" s="27">
        <v>45880.833333333299</v>
      </c>
      <c r="E113" s="27">
        <v>45881.25</v>
      </c>
      <c r="F113" s="26" t="s">
        <v>518</v>
      </c>
    </row>
    <row r="114" spans="1:6" s="5" customFormat="1" ht="46.5" x14ac:dyDescent="0.35">
      <c r="A114" s="25" t="s">
        <v>250</v>
      </c>
      <c r="B114" s="25" t="s">
        <v>5</v>
      </c>
      <c r="C114" s="26" t="s">
        <v>251</v>
      </c>
      <c r="D114" s="27">
        <v>45880.833333333299</v>
      </c>
      <c r="E114" s="27">
        <v>45881.25</v>
      </c>
      <c r="F114" s="26" t="s">
        <v>252</v>
      </c>
    </row>
    <row r="115" spans="1:6" s="5" customFormat="1" ht="62" x14ac:dyDescent="0.35">
      <c r="A115" s="25" t="s">
        <v>250</v>
      </c>
      <c r="B115" s="25" t="s">
        <v>4</v>
      </c>
      <c r="C115" s="26" t="s">
        <v>255</v>
      </c>
      <c r="D115" s="27">
        <v>45855.25</v>
      </c>
      <c r="E115" s="27">
        <v>45886.833333333299</v>
      </c>
      <c r="F115" s="26" t="s">
        <v>256</v>
      </c>
    </row>
    <row r="116" spans="1:6" s="5" customFormat="1" ht="31" x14ac:dyDescent="0.35">
      <c r="A116" s="25" t="s">
        <v>250</v>
      </c>
      <c r="B116" s="25" t="s">
        <v>5</v>
      </c>
      <c r="C116" s="26" t="s">
        <v>674</v>
      </c>
      <c r="D116" s="27">
        <v>45880.833333333299</v>
      </c>
      <c r="E116" s="27">
        <v>45881.208333333299</v>
      </c>
      <c r="F116" s="26" t="s">
        <v>675</v>
      </c>
    </row>
    <row r="117" spans="1:6" s="5" customFormat="1" ht="62" x14ac:dyDescent="0.35">
      <c r="A117" s="25" t="s">
        <v>676</v>
      </c>
      <c r="B117" s="25" t="s">
        <v>6</v>
      </c>
      <c r="C117" s="26" t="s">
        <v>677</v>
      </c>
      <c r="D117" s="27">
        <v>45880.916666666701</v>
      </c>
      <c r="E117" s="27">
        <v>45881.208333333299</v>
      </c>
      <c r="F117" s="26" t="s">
        <v>678</v>
      </c>
    </row>
    <row r="118" spans="1:6" s="5" customFormat="1" ht="77.5" x14ac:dyDescent="0.35">
      <c r="A118" s="25" t="s">
        <v>264</v>
      </c>
      <c r="B118" s="25" t="s">
        <v>8</v>
      </c>
      <c r="C118" s="26" t="s">
        <v>568</v>
      </c>
      <c r="D118" s="27">
        <v>45880.916666666701</v>
      </c>
      <c r="E118" s="27">
        <v>45881.208333333299</v>
      </c>
      <c r="F118" s="26" t="s">
        <v>569</v>
      </c>
    </row>
    <row r="119" spans="1:6" s="5" customFormat="1" ht="62" x14ac:dyDescent="0.35">
      <c r="A119" s="25" t="s">
        <v>264</v>
      </c>
      <c r="B119" s="25" t="s">
        <v>7</v>
      </c>
      <c r="C119" s="26" t="s">
        <v>267</v>
      </c>
      <c r="D119" s="27">
        <v>45880.916666666701</v>
      </c>
      <c r="E119" s="27">
        <v>45881.229166666701</v>
      </c>
      <c r="F119" s="26" t="s">
        <v>268</v>
      </c>
    </row>
    <row r="120" spans="1:6" s="5" customFormat="1" ht="77.5" x14ac:dyDescent="0.35">
      <c r="A120" s="25" t="s">
        <v>264</v>
      </c>
      <c r="B120" s="25" t="s">
        <v>8</v>
      </c>
      <c r="C120" s="26" t="s">
        <v>271</v>
      </c>
      <c r="D120" s="27">
        <v>45880.916666666701</v>
      </c>
      <c r="E120" s="27">
        <v>45881.229166666701</v>
      </c>
      <c r="F120" s="26" t="s">
        <v>272</v>
      </c>
    </row>
    <row r="121" spans="1:6" s="5" customFormat="1" ht="62" x14ac:dyDescent="0.35">
      <c r="A121" s="25" t="s">
        <v>264</v>
      </c>
      <c r="B121" s="25" t="s">
        <v>8</v>
      </c>
      <c r="C121" s="26" t="s">
        <v>273</v>
      </c>
      <c r="D121" s="27">
        <v>45880.916666666701</v>
      </c>
      <c r="E121" s="27">
        <v>45881.208333333299</v>
      </c>
      <c r="F121" s="26" t="s">
        <v>274</v>
      </c>
    </row>
    <row r="122" spans="1:6" s="5" customFormat="1" ht="93" x14ac:dyDescent="0.35">
      <c r="A122" s="25" t="s">
        <v>264</v>
      </c>
      <c r="B122" s="25" t="s">
        <v>8</v>
      </c>
      <c r="C122" s="26" t="s">
        <v>574</v>
      </c>
      <c r="D122" s="27">
        <v>45880.916666666701</v>
      </c>
      <c r="E122" s="27">
        <v>45881.229166666701</v>
      </c>
      <c r="F122" s="26" t="s">
        <v>575</v>
      </c>
    </row>
    <row r="123" spans="1:6" s="5" customFormat="1" ht="46.5" x14ac:dyDescent="0.35">
      <c r="A123" s="25" t="s">
        <v>264</v>
      </c>
      <c r="B123" s="25" t="s">
        <v>7</v>
      </c>
      <c r="C123" s="26" t="s">
        <v>682</v>
      </c>
      <c r="D123" s="27">
        <v>45880.916666666701</v>
      </c>
      <c r="E123" s="27">
        <v>45881.229166666701</v>
      </c>
      <c r="F123" s="26" t="s">
        <v>683</v>
      </c>
    </row>
    <row r="124" spans="1:6" s="5" customFormat="1" ht="62" x14ac:dyDescent="0.35">
      <c r="A124" s="25" t="s">
        <v>275</v>
      </c>
      <c r="B124" s="25" t="s">
        <v>4</v>
      </c>
      <c r="C124" s="26" t="s">
        <v>276</v>
      </c>
      <c r="D124" s="27">
        <v>45880.916666666701</v>
      </c>
      <c r="E124" s="27">
        <v>45881.208333333299</v>
      </c>
      <c r="F124" s="26" t="s">
        <v>274</v>
      </c>
    </row>
    <row r="125" spans="1:6" s="5" customFormat="1" ht="46.5" x14ac:dyDescent="0.35">
      <c r="A125" s="25" t="s">
        <v>221</v>
      </c>
      <c r="B125" s="25" t="s">
        <v>2</v>
      </c>
      <c r="C125" s="26" t="s">
        <v>222</v>
      </c>
      <c r="D125" s="27">
        <v>45880.875</v>
      </c>
      <c r="E125" s="27">
        <v>45881.25</v>
      </c>
      <c r="F125" s="26" t="s">
        <v>223</v>
      </c>
    </row>
    <row r="126" spans="1:6" s="5" customFormat="1" ht="46.5" x14ac:dyDescent="0.35">
      <c r="A126" s="25" t="s">
        <v>210</v>
      </c>
      <c r="B126" s="25" t="s">
        <v>2</v>
      </c>
      <c r="C126" s="26" t="s">
        <v>538</v>
      </c>
      <c r="D126" s="27">
        <v>45880.875</v>
      </c>
      <c r="E126" s="27">
        <v>45881.25</v>
      </c>
      <c r="F126" s="26" t="s">
        <v>539</v>
      </c>
    </row>
    <row r="127" spans="1:6" s="5" customFormat="1" ht="31" x14ac:dyDescent="0.35">
      <c r="A127" s="25" t="s">
        <v>446</v>
      </c>
      <c r="B127" s="25" t="s">
        <v>2</v>
      </c>
      <c r="C127" s="26" t="s">
        <v>545</v>
      </c>
      <c r="D127" s="27">
        <v>45880.875</v>
      </c>
      <c r="E127" s="27">
        <v>45881.25</v>
      </c>
      <c r="F127" s="26" t="s">
        <v>546</v>
      </c>
    </row>
    <row r="128" spans="1:6" s="5" customFormat="1" ht="31" x14ac:dyDescent="0.35">
      <c r="A128" s="25" t="s">
        <v>446</v>
      </c>
      <c r="B128" s="25" t="s">
        <v>2</v>
      </c>
      <c r="C128" s="26" t="s">
        <v>547</v>
      </c>
      <c r="D128" s="27">
        <v>45880.875</v>
      </c>
      <c r="E128" s="27">
        <v>45881.25</v>
      </c>
      <c r="F128" s="26" t="s">
        <v>546</v>
      </c>
    </row>
    <row r="129" spans="1:6" s="5" customFormat="1" ht="46.5" x14ac:dyDescent="0.35">
      <c r="A129" s="25" t="s">
        <v>446</v>
      </c>
      <c r="B129" s="25" t="s">
        <v>6</v>
      </c>
      <c r="C129" s="26" t="s">
        <v>669</v>
      </c>
      <c r="D129" s="27">
        <v>45880.875</v>
      </c>
      <c r="E129" s="27">
        <v>45881.25</v>
      </c>
      <c r="F129" s="26" t="s">
        <v>670</v>
      </c>
    </row>
    <row r="130" spans="1:6" ht="31" x14ac:dyDescent="0.35">
      <c r="A130" s="25" t="s">
        <v>446</v>
      </c>
      <c r="B130" s="25" t="s">
        <v>6</v>
      </c>
      <c r="C130" s="26" t="s">
        <v>551</v>
      </c>
      <c r="D130" s="27">
        <v>45880.875</v>
      </c>
      <c r="E130" s="27">
        <v>45881.25</v>
      </c>
      <c r="F130" s="26" t="s">
        <v>552</v>
      </c>
    </row>
    <row r="131" spans="1:6" ht="46.5" x14ac:dyDescent="0.35">
      <c r="A131" s="25" t="s">
        <v>213</v>
      </c>
      <c r="B131" s="25" t="s">
        <v>4</v>
      </c>
      <c r="C131" s="26" t="s">
        <v>214</v>
      </c>
      <c r="D131" s="27">
        <v>45880.875</v>
      </c>
      <c r="E131" s="27">
        <v>45881.25</v>
      </c>
      <c r="F131" s="26" t="s">
        <v>215</v>
      </c>
    </row>
    <row r="132" spans="1:6" ht="62" x14ac:dyDescent="0.35">
      <c r="A132" s="25" t="s">
        <v>213</v>
      </c>
      <c r="B132" s="25" t="s">
        <v>5</v>
      </c>
      <c r="C132" s="26" t="s">
        <v>460</v>
      </c>
      <c r="D132" s="27">
        <v>45880.916666666701</v>
      </c>
      <c r="E132" s="27">
        <v>45881.229166666701</v>
      </c>
      <c r="F132" s="26" t="s">
        <v>461</v>
      </c>
    </row>
    <row r="133" spans="1:6" ht="62" x14ac:dyDescent="0.35">
      <c r="A133" s="25" t="s">
        <v>213</v>
      </c>
      <c r="B133" s="25" t="s">
        <v>4</v>
      </c>
      <c r="C133" s="26" t="s">
        <v>306</v>
      </c>
      <c r="D133" s="27">
        <v>45880.875</v>
      </c>
      <c r="E133" s="27">
        <v>45881.25</v>
      </c>
      <c r="F133" s="26" t="s">
        <v>307</v>
      </c>
    </row>
    <row r="134" spans="1:6" ht="62" x14ac:dyDescent="0.35">
      <c r="A134" s="25" t="s">
        <v>353</v>
      </c>
      <c r="B134" s="25" t="s">
        <v>2</v>
      </c>
      <c r="C134" s="26" t="s">
        <v>607</v>
      </c>
      <c r="D134" s="27">
        <v>45880.927083333299</v>
      </c>
      <c r="E134" s="27">
        <v>45881.25</v>
      </c>
      <c r="F134" s="26" t="s">
        <v>608</v>
      </c>
    </row>
    <row r="135" spans="1:6" ht="62" x14ac:dyDescent="0.35">
      <c r="A135" s="25" t="s">
        <v>353</v>
      </c>
      <c r="B135" s="25" t="s">
        <v>2</v>
      </c>
      <c r="C135" s="26" t="s">
        <v>609</v>
      </c>
      <c r="D135" s="27">
        <v>45880.927083333299</v>
      </c>
      <c r="E135" s="27">
        <v>45881.25</v>
      </c>
      <c r="F135" s="26" t="s">
        <v>608</v>
      </c>
    </row>
    <row r="136" spans="1:6" ht="77.5" x14ac:dyDescent="0.35">
      <c r="A136" s="25" t="s">
        <v>327</v>
      </c>
      <c r="B136" s="25" t="s">
        <v>2</v>
      </c>
      <c r="C136" s="26" t="s">
        <v>690</v>
      </c>
      <c r="D136" s="27">
        <v>45880.916666666701</v>
      </c>
      <c r="E136" s="27">
        <v>45881.25</v>
      </c>
      <c r="F136" s="26" t="s">
        <v>689</v>
      </c>
    </row>
    <row r="137" spans="1:6" ht="77.5" x14ac:dyDescent="0.35">
      <c r="A137" s="25" t="s">
        <v>327</v>
      </c>
      <c r="B137" s="25" t="s">
        <v>6</v>
      </c>
      <c r="C137" s="26" t="s">
        <v>482</v>
      </c>
      <c r="D137" s="27">
        <v>45880.875</v>
      </c>
      <c r="E137" s="27">
        <v>45881.25</v>
      </c>
      <c r="F137" s="26" t="s">
        <v>483</v>
      </c>
    </row>
    <row r="138" spans="1:6" ht="139.5" x14ac:dyDescent="0.35">
      <c r="A138" s="25" t="s">
        <v>299</v>
      </c>
      <c r="B138" s="25" t="s">
        <v>18</v>
      </c>
      <c r="C138" s="26" t="s">
        <v>300</v>
      </c>
      <c r="D138" s="27">
        <v>45823.833333333299</v>
      </c>
      <c r="E138" s="27">
        <v>45916.291666666701</v>
      </c>
      <c r="F138" s="26" t="s">
        <v>301</v>
      </c>
    </row>
    <row r="139" spans="1:6" ht="46.5" x14ac:dyDescent="0.35">
      <c r="A139" s="25" t="s">
        <v>299</v>
      </c>
      <c r="B139" s="25" t="s">
        <v>2</v>
      </c>
      <c r="C139" s="26" t="s">
        <v>686</v>
      </c>
      <c r="D139" s="27">
        <v>45880.875</v>
      </c>
      <c r="E139" s="27">
        <v>45881.25</v>
      </c>
      <c r="F139" s="26" t="s">
        <v>687</v>
      </c>
    </row>
    <row r="140" spans="1:6" ht="62" x14ac:dyDescent="0.35">
      <c r="A140" s="25" t="s">
        <v>299</v>
      </c>
      <c r="B140" s="25" t="s">
        <v>6</v>
      </c>
      <c r="C140" s="26" t="s">
        <v>302</v>
      </c>
      <c r="D140" s="27">
        <v>45880.875</v>
      </c>
      <c r="E140" s="27">
        <v>45881.208333333299</v>
      </c>
      <c r="F140" s="26" t="s">
        <v>303</v>
      </c>
    </row>
    <row r="141" spans="1:6" ht="93" x14ac:dyDescent="0.35">
      <c r="A141" s="25" t="s">
        <v>299</v>
      </c>
      <c r="B141" s="25" t="s">
        <v>2</v>
      </c>
      <c r="C141" s="26" t="s">
        <v>316</v>
      </c>
      <c r="D141" s="27">
        <v>45880.875</v>
      </c>
      <c r="E141" s="27">
        <v>45881.25</v>
      </c>
      <c r="F141" s="26" t="s">
        <v>317</v>
      </c>
    </row>
    <row r="142" spans="1:6" ht="93" x14ac:dyDescent="0.35">
      <c r="A142" s="25" t="s">
        <v>299</v>
      </c>
      <c r="B142" s="25" t="s">
        <v>2</v>
      </c>
      <c r="C142" s="26" t="s">
        <v>318</v>
      </c>
      <c r="D142" s="27">
        <v>45880.875</v>
      </c>
      <c r="E142" s="27">
        <v>45881.25</v>
      </c>
      <c r="F142" s="26" t="s">
        <v>317</v>
      </c>
    </row>
    <row r="143" spans="1:6" ht="62" x14ac:dyDescent="0.35">
      <c r="A143" s="25" t="s">
        <v>299</v>
      </c>
      <c r="B143" s="25" t="s">
        <v>2</v>
      </c>
      <c r="C143" s="26" t="s">
        <v>697</v>
      </c>
      <c r="D143" s="27">
        <v>45880.875</v>
      </c>
      <c r="E143" s="27">
        <v>45881.25</v>
      </c>
      <c r="F143" s="26" t="s">
        <v>698</v>
      </c>
    </row>
    <row r="144" spans="1:6" ht="46.5" x14ac:dyDescent="0.35">
      <c r="A144" s="25" t="s">
        <v>188</v>
      </c>
      <c r="B144" s="25" t="s">
        <v>6</v>
      </c>
      <c r="C144" s="26" t="s">
        <v>189</v>
      </c>
      <c r="D144" s="27">
        <v>45880.833333333299</v>
      </c>
      <c r="E144" s="27">
        <v>45881.25</v>
      </c>
      <c r="F144" s="26" t="s">
        <v>190</v>
      </c>
    </row>
    <row r="145" spans="1:6" ht="46.5" x14ac:dyDescent="0.35">
      <c r="A145" s="25" t="s">
        <v>188</v>
      </c>
      <c r="B145" s="25" t="s">
        <v>6</v>
      </c>
      <c r="C145" s="26" t="s">
        <v>191</v>
      </c>
      <c r="D145" s="27">
        <v>45880.833333333299</v>
      </c>
      <c r="E145" s="27">
        <v>45881.25</v>
      </c>
      <c r="F145" s="26" t="s">
        <v>190</v>
      </c>
    </row>
    <row r="146" spans="1:6" ht="46.5" x14ac:dyDescent="0.35">
      <c r="A146" s="25" t="s">
        <v>188</v>
      </c>
      <c r="B146" s="25" t="s">
        <v>6</v>
      </c>
      <c r="C146" s="26" t="s">
        <v>192</v>
      </c>
      <c r="D146" s="27">
        <v>45880.875</v>
      </c>
      <c r="E146" s="27">
        <v>45881.25</v>
      </c>
      <c r="F146" s="26" t="s">
        <v>190</v>
      </c>
    </row>
    <row r="147" spans="1:6" ht="46.5" x14ac:dyDescent="0.35">
      <c r="A147" s="25" t="s">
        <v>188</v>
      </c>
      <c r="B147" s="25" t="s">
        <v>6</v>
      </c>
      <c r="C147" s="26" t="s">
        <v>193</v>
      </c>
      <c r="D147" s="27">
        <v>45880.875</v>
      </c>
      <c r="E147" s="27">
        <v>45881.25</v>
      </c>
      <c r="F147" s="26" t="s">
        <v>190</v>
      </c>
    </row>
    <row r="148" spans="1:6" ht="31" x14ac:dyDescent="0.35">
      <c r="A148" s="25" t="s">
        <v>188</v>
      </c>
      <c r="B148" s="25" t="s">
        <v>2</v>
      </c>
      <c r="C148" s="26" t="s">
        <v>201</v>
      </c>
      <c r="D148" s="27">
        <v>45880.875</v>
      </c>
      <c r="E148" s="27">
        <v>45881.25</v>
      </c>
      <c r="F148" s="26" t="s">
        <v>202</v>
      </c>
    </row>
    <row r="149" spans="1:6" ht="31" x14ac:dyDescent="0.35">
      <c r="A149" s="25" t="s">
        <v>188</v>
      </c>
      <c r="B149" s="25" t="s">
        <v>2</v>
      </c>
      <c r="C149" s="26" t="s">
        <v>203</v>
      </c>
      <c r="D149" s="27">
        <v>45880.875</v>
      </c>
      <c r="E149" s="27">
        <v>45881.25</v>
      </c>
      <c r="F149" s="26" t="s">
        <v>202</v>
      </c>
    </row>
    <row r="150" spans="1:6" ht="31" x14ac:dyDescent="0.35">
      <c r="A150" s="25" t="s">
        <v>185</v>
      </c>
      <c r="B150" s="25" t="s">
        <v>5</v>
      </c>
      <c r="C150" s="26" t="s">
        <v>525</v>
      </c>
      <c r="D150" s="27">
        <v>45880.875</v>
      </c>
      <c r="E150" s="27">
        <v>45881.25</v>
      </c>
      <c r="F150" s="26" t="s">
        <v>646</v>
      </c>
    </row>
    <row r="151" spans="1:6" ht="46.5" x14ac:dyDescent="0.35">
      <c r="A151" s="25" t="s">
        <v>185</v>
      </c>
      <c r="B151" s="25" t="s">
        <v>4</v>
      </c>
      <c r="C151" s="26" t="s">
        <v>649</v>
      </c>
      <c r="D151" s="27">
        <v>45880.875</v>
      </c>
      <c r="E151" s="27">
        <v>45881.208333333299</v>
      </c>
      <c r="F151" s="26" t="s">
        <v>650</v>
      </c>
    </row>
    <row r="152" spans="1:6" ht="46.5" x14ac:dyDescent="0.35">
      <c r="A152" s="25" t="s">
        <v>185</v>
      </c>
      <c r="B152" s="25" t="s">
        <v>4</v>
      </c>
      <c r="C152" s="26" t="s">
        <v>651</v>
      </c>
      <c r="D152" s="27">
        <v>45880.875</v>
      </c>
      <c r="E152" s="27">
        <v>45881.208333333299</v>
      </c>
      <c r="F152" s="26" t="s">
        <v>650</v>
      </c>
    </row>
    <row r="153" spans="1:6" ht="46.5" x14ac:dyDescent="0.35">
      <c r="A153" s="25" t="s">
        <v>185</v>
      </c>
      <c r="B153" s="25" t="s">
        <v>4</v>
      </c>
      <c r="C153" s="26" t="s">
        <v>657</v>
      </c>
      <c r="D153" s="27">
        <v>45880.875</v>
      </c>
      <c r="E153" s="27">
        <v>45881.25</v>
      </c>
      <c r="F153" s="26" t="s">
        <v>658</v>
      </c>
    </row>
    <row r="154" spans="1:6" ht="46.5" x14ac:dyDescent="0.35">
      <c r="A154" s="25" t="s">
        <v>185</v>
      </c>
      <c r="B154" s="25" t="s">
        <v>4</v>
      </c>
      <c r="C154" s="26" t="s">
        <v>659</v>
      </c>
      <c r="D154" s="27">
        <v>45880.875</v>
      </c>
      <c r="E154" s="27">
        <v>45881.25</v>
      </c>
      <c r="F154" s="26" t="s">
        <v>658</v>
      </c>
    </row>
    <row r="155" spans="1:6" ht="46.5" x14ac:dyDescent="0.35">
      <c r="A155" s="25" t="s">
        <v>185</v>
      </c>
      <c r="B155" s="25" t="s">
        <v>4</v>
      </c>
      <c r="C155" s="26" t="s">
        <v>660</v>
      </c>
      <c r="D155" s="27">
        <v>45880.875</v>
      </c>
      <c r="E155" s="27">
        <v>45881.25</v>
      </c>
      <c r="F155" s="26" t="s">
        <v>658</v>
      </c>
    </row>
    <row r="156" spans="1:6" ht="46.5" x14ac:dyDescent="0.35">
      <c r="A156" s="25" t="s">
        <v>172</v>
      </c>
      <c r="B156" s="25" t="s">
        <v>6</v>
      </c>
      <c r="C156" s="26" t="s">
        <v>173</v>
      </c>
      <c r="D156" s="27">
        <v>45804.208333333299</v>
      </c>
      <c r="E156" s="27">
        <v>46143.208333333299</v>
      </c>
      <c r="F156" s="26" t="s">
        <v>174</v>
      </c>
    </row>
    <row r="157" spans="1:6" ht="46.5" x14ac:dyDescent="0.35">
      <c r="A157" s="25" t="s">
        <v>156</v>
      </c>
      <c r="B157" s="25" t="s">
        <v>2</v>
      </c>
      <c r="C157" s="26" t="s">
        <v>157</v>
      </c>
      <c r="D157" s="27">
        <v>45880.875</v>
      </c>
      <c r="E157" s="27">
        <v>45881.25</v>
      </c>
      <c r="F157" s="26" t="s">
        <v>158</v>
      </c>
    </row>
    <row r="158" spans="1:6" ht="46.5" x14ac:dyDescent="0.35">
      <c r="A158" s="25" t="s">
        <v>156</v>
      </c>
      <c r="B158" s="25" t="s">
        <v>2</v>
      </c>
      <c r="C158" s="26" t="s">
        <v>159</v>
      </c>
      <c r="D158" s="27">
        <v>45880.875</v>
      </c>
      <c r="E158" s="27">
        <v>45881.25</v>
      </c>
      <c r="F158" s="26" t="s">
        <v>158</v>
      </c>
    </row>
    <row r="159" spans="1:6" ht="31" x14ac:dyDescent="0.35">
      <c r="A159" s="25" t="s">
        <v>156</v>
      </c>
      <c r="B159" s="25" t="s">
        <v>6</v>
      </c>
      <c r="C159" s="26" t="s">
        <v>636</v>
      </c>
      <c r="D159" s="27">
        <v>45880.916666666701</v>
      </c>
      <c r="E159" s="27">
        <v>45881.25</v>
      </c>
      <c r="F159" s="26" t="s">
        <v>637</v>
      </c>
    </row>
    <row r="160" spans="1:6" ht="31" x14ac:dyDescent="0.35">
      <c r="A160" s="25" t="s">
        <v>156</v>
      </c>
      <c r="B160" s="25" t="s">
        <v>6</v>
      </c>
      <c r="C160" s="26" t="s">
        <v>638</v>
      </c>
      <c r="D160" s="27">
        <v>45880.916666666701</v>
      </c>
      <c r="E160" s="27">
        <v>45881.25</v>
      </c>
      <c r="F160" s="26" t="s">
        <v>637</v>
      </c>
    </row>
    <row r="161" spans="1:6" ht="31" x14ac:dyDescent="0.35">
      <c r="A161" s="25" t="s">
        <v>156</v>
      </c>
      <c r="B161" s="25" t="s">
        <v>6</v>
      </c>
      <c r="C161" s="26" t="s">
        <v>639</v>
      </c>
      <c r="D161" s="27">
        <v>45880.916666666701</v>
      </c>
      <c r="E161" s="27">
        <v>45881.25</v>
      </c>
      <c r="F161" s="26" t="s">
        <v>637</v>
      </c>
    </row>
    <row r="162" spans="1:6" ht="31" x14ac:dyDescent="0.35">
      <c r="A162" s="25" t="s">
        <v>156</v>
      </c>
      <c r="B162" s="25" t="s">
        <v>2</v>
      </c>
      <c r="C162" s="26" t="s">
        <v>645</v>
      </c>
      <c r="D162" s="27">
        <v>45880.875</v>
      </c>
      <c r="E162" s="27">
        <v>45881.25</v>
      </c>
      <c r="F162" s="26" t="s">
        <v>646</v>
      </c>
    </row>
    <row r="163" spans="1:6" ht="46.5" x14ac:dyDescent="0.35">
      <c r="A163" s="25" t="s">
        <v>156</v>
      </c>
      <c r="B163" s="25" t="s">
        <v>2</v>
      </c>
      <c r="C163" s="26" t="s">
        <v>661</v>
      </c>
      <c r="D163" s="27">
        <v>45880.875</v>
      </c>
      <c r="E163" s="27">
        <v>45881.25</v>
      </c>
      <c r="F163" s="26" t="s">
        <v>662</v>
      </c>
    </row>
    <row r="164" spans="1:6" ht="46.5" x14ac:dyDescent="0.35">
      <c r="A164" s="25" t="s">
        <v>156</v>
      </c>
      <c r="B164" s="25" t="s">
        <v>2</v>
      </c>
      <c r="C164" s="26" t="s">
        <v>663</v>
      </c>
      <c r="D164" s="27">
        <v>45880.833333333299</v>
      </c>
      <c r="E164" s="27">
        <v>45881.25</v>
      </c>
      <c r="F164" s="26" t="s">
        <v>664</v>
      </c>
    </row>
    <row r="165" spans="1:6" ht="62" x14ac:dyDescent="0.35">
      <c r="A165" s="25" t="s">
        <v>156</v>
      </c>
      <c r="B165" s="25" t="s">
        <v>2</v>
      </c>
      <c r="C165" s="26" t="s">
        <v>665</v>
      </c>
      <c r="D165" s="27">
        <v>45880.833333333299</v>
      </c>
      <c r="E165" s="27">
        <v>45881.25</v>
      </c>
      <c r="F165" s="26" t="s">
        <v>666</v>
      </c>
    </row>
    <row r="166" spans="1:6" ht="77.5" x14ac:dyDescent="0.35">
      <c r="A166" s="25" t="s">
        <v>156</v>
      </c>
      <c r="B166" s="25" t="s">
        <v>6</v>
      </c>
      <c r="C166" s="26" t="s">
        <v>688</v>
      </c>
      <c r="D166" s="27">
        <v>45880.916666666701</v>
      </c>
      <c r="E166" s="27">
        <v>45881.25</v>
      </c>
      <c r="F166" s="26" t="s">
        <v>689</v>
      </c>
    </row>
    <row r="167" spans="1:6" ht="77.5" x14ac:dyDescent="0.35">
      <c r="A167" s="25" t="s">
        <v>156</v>
      </c>
      <c r="B167" s="25" t="s">
        <v>6</v>
      </c>
      <c r="C167" s="26" t="s">
        <v>691</v>
      </c>
      <c r="D167" s="27">
        <v>45880.916666666701</v>
      </c>
      <c r="E167" s="27">
        <v>45881.25</v>
      </c>
      <c r="F167" s="26" t="s">
        <v>689</v>
      </c>
    </row>
    <row r="168" spans="1:6" ht="77.5" x14ac:dyDescent="0.35">
      <c r="A168" s="25" t="s">
        <v>156</v>
      </c>
      <c r="B168" s="25" t="s">
        <v>6</v>
      </c>
      <c r="C168" s="26" t="s">
        <v>692</v>
      </c>
      <c r="D168" s="27">
        <v>45880.916666666701</v>
      </c>
      <c r="E168" s="27">
        <v>45881.25</v>
      </c>
      <c r="F168" s="26" t="s">
        <v>689</v>
      </c>
    </row>
    <row r="169" spans="1:6" ht="31" x14ac:dyDescent="0.35">
      <c r="A169" s="25" t="s">
        <v>160</v>
      </c>
      <c r="B169" s="25" t="s">
        <v>7</v>
      </c>
      <c r="C169" s="26" t="s">
        <v>418</v>
      </c>
      <c r="D169" s="27">
        <v>45880.875</v>
      </c>
      <c r="E169" s="27">
        <v>45881.208333333299</v>
      </c>
      <c r="F169" s="26" t="s">
        <v>419</v>
      </c>
    </row>
    <row r="170" spans="1:6" ht="31" x14ac:dyDescent="0.35">
      <c r="A170" s="25" t="s">
        <v>160</v>
      </c>
      <c r="B170" s="25" t="s">
        <v>7</v>
      </c>
      <c r="C170" s="26" t="s">
        <v>420</v>
      </c>
      <c r="D170" s="27">
        <v>45880.875</v>
      </c>
      <c r="E170" s="27">
        <v>45881.208333333299</v>
      </c>
      <c r="F170" s="26" t="s">
        <v>419</v>
      </c>
    </row>
    <row r="171" spans="1:6" ht="31" x14ac:dyDescent="0.35">
      <c r="A171" s="25" t="s">
        <v>160</v>
      </c>
      <c r="B171" s="25" t="s">
        <v>7</v>
      </c>
      <c r="C171" s="26" t="s">
        <v>421</v>
      </c>
      <c r="D171" s="27">
        <v>45880.875</v>
      </c>
      <c r="E171" s="27">
        <v>45881.208333333299</v>
      </c>
      <c r="F171" s="26" t="s">
        <v>419</v>
      </c>
    </row>
    <row r="172" spans="1:6" ht="31" x14ac:dyDescent="0.35">
      <c r="A172" s="25" t="s">
        <v>160</v>
      </c>
      <c r="B172" s="25" t="s">
        <v>7</v>
      </c>
      <c r="C172" s="26" t="s">
        <v>422</v>
      </c>
      <c r="D172" s="27">
        <v>45880.875</v>
      </c>
      <c r="E172" s="27">
        <v>45881.208333333299</v>
      </c>
      <c r="F172" s="26" t="s">
        <v>419</v>
      </c>
    </row>
    <row r="173" spans="1:6" ht="31" x14ac:dyDescent="0.35">
      <c r="A173" s="25" t="s">
        <v>160</v>
      </c>
      <c r="B173" s="25" t="s">
        <v>7</v>
      </c>
      <c r="C173" s="26" t="s">
        <v>423</v>
      </c>
      <c r="D173" s="27">
        <v>45880.875</v>
      </c>
      <c r="E173" s="27">
        <v>45881.208333333299</v>
      </c>
      <c r="F173" s="26" t="s">
        <v>419</v>
      </c>
    </row>
    <row r="174" spans="1:6" ht="31" x14ac:dyDescent="0.35">
      <c r="A174" s="25" t="s">
        <v>160</v>
      </c>
      <c r="B174" s="25" t="s">
        <v>7</v>
      </c>
      <c r="C174" s="26" t="s">
        <v>424</v>
      </c>
      <c r="D174" s="27">
        <v>45880.875</v>
      </c>
      <c r="E174" s="27">
        <v>45881.208333333299</v>
      </c>
      <c r="F174" s="26" t="s">
        <v>419</v>
      </c>
    </row>
    <row r="175" spans="1:6" ht="31" x14ac:dyDescent="0.35">
      <c r="A175" s="25" t="s">
        <v>160</v>
      </c>
      <c r="B175" s="25" t="s">
        <v>7</v>
      </c>
      <c r="C175" s="26" t="s">
        <v>425</v>
      </c>
      <c r="D175" s="27">
        <v>45880.875</v>
      </c>
      <c r="E175" s="27">
        <v>45881.208333333299</v>
      </c>
      <c r="F175" s="26" t="s">
        <v>419</v>
      </c>
    </row>
    <row r="176" spans="1:6" ht="31" x14ac:dyDescent="0.35">
      <c r="A176" s="25" t="s">
        <v>160</v>
      </c>
      <c r="B176" s="25" t="s">
        <v>7</v>
      </c>
      <c r="C176" s="26" t="s">
        <v>426</v>
      </c>
      <c r="D176" s="27">
        <v>45880.875</v>
      </c>
      <c r="E176" s="27">
        <v>45881.208333333299</v>
      </c>
      <c r="F176" s="26" t="s">
        <v>419</v>
      </c>
    </row>
    <row r="177" spans="1:6" ht="46.5" x14ac:dyDescent="0.35">
      <c r="A177" s="25" t="s">
        <v>160</v>
      </c>
      <c r="B177" s="25" t="s">
        <v>8</v>
      </c>
      <c r="C177" s="26" t="s">
        <v>182</v>
      </c>
      <c r="D177" s="27">
        <v>45880.875</v>
      </c>
      <c r="E177" s="27">
        <v>45881.25</v>
      </c>
      <c r="F177" s="26" t="s">
        <v>183</v>
      </c>
    </row>
    <row r="178" spans="1:6" ht="46.5" x14ac:dyDescent="0.35">
      <c r="A178" s="25" t="s">
        <v>160</v>
      </c>
      <c r="B178" s="25" t="s">
        <v>8</v>
      </c>
      <c r="C178" s="26" t="s">
        <v>184</v>
      </c>
      <c r="D178" s="27">
        <v>45880.875</v>
      </c>
      <c r="E178" s="27">
        <v>45881.25</v>
      </c>
      <c r="F178" s="26" t="s">
        <v>183</v>
      </c>
    </row>
    <row r="179" spans="1:6" ht="46.5" x14ac:dyDescent="0.35">
      <c r="A179" s="25" t="s">
        <v>160</v>
      </c>
      <c r="B179" s="25" t="s">
        <v>8</v>
      </c>
      <c r="C179" s="26" t="s">
        <v>522</v>
      </c>
      <c r="D179" s="27">
        <v>45880.875</v>
      </c>
      <c r="E179" s="27">
        <v>45881.25</v>
      </c>
      <c r="F179" s="26" t="s">
        <v>183</v>
      </c>
    </row>
    <row r="180" spans="1:6" ht="31" x14ac:dyDescent="0.35">
      <c r="A180" s="25" t="s">
        <v>160</v>
      </c>
      <c r="B180" s="25" t="s">
        <v>8</v>
      </c>
      <c r="C180" s="26" t="s">
        <v>647</v>
      </c>
      <c r="D180" s="27">
        <v>45880.875</v>
      </c>
      <c r="E180" s="27">
        <v>45881.25</v>
      </c>
      <c r="F180" s="26" t="s">
        <v>648</v>
      </c>
    </row>
    <row r="181" spans="1:6" ht="46.5" x14ac:dyDescent="0.35">
      <c r="A181" s="25" t="s">
        <v>167</v>
      </c>
      <c r="B181" s="25" t="s">
        <v>4</v>
      </c>
      <c r="C181" s="26" t="s">
        <v>533</v>
      </c>
      <c r="D181" s="27">
        <v>45880.895833333299</v>
      </c>
      <c r="E181" s="27">
        <v>45881.208333333299</v>
      </c>
      <c r="F181" s="26" t="s">
        <v>534</v>
      </c>
    </row>
    <row r="182" spans="1:6" ht="31" x14ac:dyDescent="0.35">
      <c r="A182" s="25" t="s">
        <v>204</v>
      </c>
      <c r="B182" s="25" t="s">
        <v>2</v>
      </c>
      <c r="C182" s="26" t="s">
        <v>633</v>
      </c>
      <c r="D182" s="27">
        <v>45880.875</v>
      </c>
      <c r="E182" s="27">
        <v>45881.208333333299</v>
      </c>
      <c r="F182" s="26" t="s">
        <v>634</v>
      </c>
    </row>
    <row r="183" spans="1:6" ht="31" x14ac:dyDescent="0.35">
      <c r="A183" s="25" t="s">
        <v>204</v>
      </c>
      <c r="B183" s="25" t="s">
        <v>2</v>
      </c>
      <c r="C183" s="26" t="s">
        <v>635</v>
      </c>
      <c r="D183" s="27">
        <v>45880.875</v>
      </c>
      <c r="E183" s="27">
        <v>45881.208333333299</v>
      </c>
      <c r="F183" s="26" t="s">
        <v>634</v>
      </c>
    </row>
    <row r="184" spans="1:6" ht="62" x14ac:dyDescent="0.35">
      <c r="A184" s="25" t="s">
        <v>204</v>
      </c>
      <c r="B184" s="25" t="s">
        <v>6</v>
      </c>
      <c r="C184" s="26" t="s">
        <v>535</v>
      </c>
      <c r="D184" s="27">
        <v>45880.875</v>
      </c>
      <c r="E184" s="27">
        <v>45881.208333333299</v>
      </c>
      <c r="F184" s="26" t="s">
        <v>206</v>
      </c>
    </row>
    <row r="185" spans="1:6" ht="62" x14ac:dyDescent="0.35">
      <c r="A185" s="25" t="s">
        <v>204</v>
      </c>
      <c r="B185" s="25" t="s">
        <v>6</v>
      </c>
      <c r="C185" s="26" t="s">
        <v>536</v>
      </c>
      <c r="D185" s="27">
        <v>45880.875</v>
      </c>
      <c r="E185" s="27">
        <v>45881.208333333299</v>
      </c>
      <c r="F185" s="26" t="s">
        <v>206</v>
      </c>
    </row>
    <row r="186" spans="1:6" ht="62" x14ac:dyDescent="0.35">
      <c r="A186" s="25" t="s">
        <v>204</v>
      </c>
      <c r="B186" s="25" t="s">
        <v>6</v>
      </c>
      <c r="C186" s="26" t="s">
        <v>537</v>
      </c>
      <c r="D186" s="27">
        <v>45880.875</v>
      </c>
      <c r="E186" s="27">
        <v>45881.208333333299</v>
      </c>
      <c r="F186" s="26" t="s">
        <v>206</v>
      </c>
    </row>
    <row r="187" spans="1:6" ht="93" x14ac:dyDescent="0.35">
      <c r="A187" s="25" t="s">
        <v>110</v>
      </c>
      <c r="B187" s="25" t="s">
        <v>4</v>
      </c>
      <c r="C187" s="26" t="s">
        <v>621</v>
      </c>
      <c r="D187" s="27">
        <v>45880.833333333299</v>
      </c>
      <c r="E187" s="27">
        <v>45881.25</v>
      </c>
      <c r="F187" s="26" t="s">
        <v>622</v>
      </c>
    </row>
    <row r="188" spans="1:6" ht="93" x14ac:dyDescent="0.35">
      <c r="A188" s="25" t="s">
        <v>110</v>
      </c>
      <c r="B188" s="25" t="s">
        <v>5</v>
      </c>
      <c r="C188" s="26" t="s">
        <v>623</v>
      </c>
      <c r="D188" s="27">
        <v>45880.833333333299</v>
      </c>
      <c r="E188" s="27">
        <v>45881.25</v>
      </c>
      <c r="F188" s="26" t="s">
        <v>624</v>
      </c>
    </row>
    <row r="189" spans="1:6" ht="108.5" x14ac:dyDescent="0.35">
      <c r="A189" s="25" t="s">
        <v>110</v>
      </c>
      <c r="B189" s="25" t="s">
        <v>4</v>
      </c>
      <c r="C189" s="26" t="s">
        <v>405</v>
      </c>
      <c r="D189" s="27">
        <v>45880.833333333299</v>
      </c>
      <c r="E189" s="27">
        <v>45881.25</v>
      </c>
      <c r="F189" s="26" t="s">
        <v>406</v>
      </c>
    </row>
    <row r="190" spans="1:6" ht="31" x14ac:dyDescent="0.35">
      <c r="A190" s="25" t="s">
        <v>110</v>
      </c>
      <c r="B190" s="25" t="s">
        <v>5</v>
      </c>
      <c r="C190" s="26" t="s">
        <v>175</v>
      </c>
      <c r="D190" s="27">
        <v>45684.208333333299</v>
      </c>
      <c r="E190" s="27">
        <v>46143.25</v>
      </c>
      <c r="F190" s="26" t="s">
        <v>176</v>
      </c>
    </row>
    <row r="191" spans="1:6" ht="31" x14ac:dyDescent="0.35">
      <c r="A191" s="25" t="s">
        <v>110</v>
      </c>
      <c r="B191" s="25" t="s">
        <v>5</v>
      </c>
      <c r="C191" s="26" t="s">
        <v>640</v>
      </c>
      <c r="D191" s="27">
        <v>45880.833333333299</v>
      </c>
      <c r="E191" s="27">
        <v>45881.25</v>
      </c>
      <c r="F191" s="26" t="s">
        <v>641</v>
      </c>
    </row>
    <row r="192" spans="1:6" ht="31" x14ac:dyDescent="0.35">
      <c r="A192" s="25" t="s">
        <v>110</v>
      </c>
      <c r="B192" s="25" t="s">
        <v>4</v>
      </c>
      <c r="C192" s="26" t="s">
        <v>642</v>
      </c>
      <c r="D192" s="27">
        <v>45880.875</v>
      </c>
      <c r="E192" s="27">
        <v>45881.25</v>
      </c>
      <c r="F192" s="26" t="s">
        <v>643</v>
      </c>
    </row>
    <row r="193" spans="1:6" ht="31" x14ac:dyDescent="0.35">
      <c r="A193" s="25" t="s">
        <v>110</v>
      </c>
      <c r="B193" s="25" t="s">
        <v>4</v>
      </c>
      <c r="C193" s="26" t="s">
        <v>644</v>
      </c>
      <c r="D193" s="27">
        <v>45880.875</v>
      </c>
      <c r="E193" s="27">
        <v>45881.25</v>
      </c>
      <c r="F193" s="26" t="s">
        <v>643</v>
      </c>
    </row>
    <row r="194" spans="1:6" ht="77.5" x14ac:dyDescent="0.35">
      <c r="A194" s="25" t="s">
        <v>97</v>
      </c>
      <c r="B194" s="25" t="s">
        <v>7</v>
      </c>
      <c r="C194" s="26" t="s">
        <v>619</v>
      </c>
      <c r="D194" s="27">
        <v>45880.833333333299</v>
      </c>
      <c r="E194" s="27">
        <v>45881.25</v>
      </c>
      <c r="F194" s="26" t="s">
        <v>99</v>
      </c>
    </row>
    <row r="195" spans="1:6" ht="77.5" x14ac:dyDescent="0.35">
      <c r="A195" s="25" t="s">
        <v>97</v>
      </c>
      <c r="B195" s="25" t="s">
        <v>7</v>
      </c>
      <c r="C195" s="26" t="s">
        <v>620</v>
      </c>
      <c r="D195" s="27">
        <v>45880.833333333299</v>
      </c>
      <c r="E195" s="27">
        <v>45881.25</v>
      </c>
      <c r="F195" s="26" t="s">
        <v>99</v>
      </c>
    </row>
    <row r="196" spans="1:6" ht="62" x14ac:dyDescent="0.35">
      <c r="A196" s="25" t="s">
        <v>97</v>
      </c>
      <c r="B196" s="25" t="s">
        <v>7</v>
      </c>
      <c r="C196" s="26" t="s">
        <v>148</v>
      </c>
      <c r="D196" s="27">
        <v>45880.833333333299</v>
      </c>
      <c r="E196" s="27">
        <v>45881.25</v>
      </c>
      <c r="F196" s="26" t="s">
        <v>149</v>
      </c>
    </row>
    <row r="197" spans="1:6" ht="31" x14ac:dyDescent="0.35">
      <c r="A197" s="25" t="s">
        <v>179</v>
      </c>
      <c r="B197" s="25" t="s">
        <v>5</v>
      </c>
      <c r="C197" s="26" t="s">
        <v>180</v>
      </c>
      <c r="D197" s="27">
        <v>45880.833333333299</v>
      </c>
      <c r="E197" s="27">
        <v>45881.208333333299</v>
      </c>
      <c r="F197" s="26" t="s">
        <v>181</v>
      </c>
    </row>
    <row r="198" spans="1:6" ht="46.5" x14ac:dyDescent="0.35">
      <c r="A198" s="25" t="s">
        <v>153</v>
      </c>
      <c r="B198" s="25" t="s">
        <v>4</v>
      </c>
      <c r="C198" s="26" t="s">
        <v>154</v>
      </c>
      <c r="D198" s="27">
        <v>44936.875</v>
      </c>
      <c r="E198" s="27">
        <v>46060.208333333299</v>
      </c>
      <c r="F198" s="26" t="s">
        <v>155</v>
      </c>
    </row>
  </sheetData>
  <autoFilter ref="A2:F179" xr:uid="{98E6E4FC-49FA-4D37-80CA-04CABC7A9057}">
    <sortState xmlns:xlrd2="http://schemas.microsoft.com/office/spreadsheetml/2017/richdata2" ref="A3:F198">
      <sortCondition ref="A2:A179"/>
    </sortState>
  </autoFilter>
  <mergeCells count="1">
    <mergeCell ref="A1:F1"/>
  </mergeCells>
  <conditionalFormatting sqref="A3:F198">
    <cfRule type="expression" dxfId="6"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B4" sqref="B4"/>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Tuesday, 12 August</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52</v>
      </c>
      <c r="B3" s="25" t="s">
        <v>18</v>
      </c>
      <c r="C3" s="26" t="s">
        <v>53</v>
      </c>
      <c r="D3" s="27">
        <v>45847.208333333299</v>
      </c>
      <c r="E3" s="27">
        <v>46507.999305555597</v>
      </c>
      <c r="F3" s="26" t="s">
        <v>54</v>
      </c>
    </row>
    <row r="4" spans="1:6" s="23" customFormat="1" ht="62" x14ac:dyDescent="0.35">
      <c r="A4" s="25" t="s">
        <v>52</v>
      </c>
      <c r="B4" s="25" t="s">
        <v>2</v>
      </c>
      <c r="C4" s="26" t="s">
        <v>466</v>
      </c>
      <c r="D4" s="27">
        <v>45881.916666666701</v>
      </c>
      <c r="E4" s="27">
        <v>45882.208333333299</v>
      </c>
      <c r="F4" s="26" t="s">
        <v>467</v>
      </c>
    </row>
    <row r="5" spans="1:6" s="23" customFormat="1" ht="62" x14ac:dyDescent="0.35">
      <c r="A5" s="25" t="s">
        <v>64</v>
      </c>
      <c r="B5" s="25" t="s">
        <v>2</v>
      </c>
      <c r="C5" s="26" t="s">
        <v>493</v>
      </c>
      <c r="D5" s="27">
        <v>45881.875</v>
      </c>
      <c r="E5" s="27">
        <v>45882.208333333299</v>
      </c>
      <c r="F5" s="26" t="s">
        <v>60</v>
      </c>
    </row>
    <row r="6" spans="1:6" s="23" customFormat="1" ht="62" x14ac:dyDescent="0.35">
      <c r="A6" s="25" t="s">
        <v>64</v>
      </c>
      <c r="B6" s="25" t="s">
        <v>6</v>
      </c>
      <c r="C6" s="26" t="s">
        <v>494</v>
      </c>
      <c r="D6" s="27">
        <v>45881.875</v>
      </c>
      <c r="E6" s="27">
        <v>45882.208333333299</v>
      </c>
      <c r="F6" s="26" t="s">
        <v>60</v>
      </c>
    </row>
    <row r="7" spans="1:6" s="23" customFormat="1" ht="77.5" x14ac:dyDescent="0.35">
      <c r="A7" s="25" t="s">
        <v>64</v>
      </c>
      <c r="B7" s="25" t="s">
        <v>6</v>
      </c>
      <c r="C7" s="26" t="s">
        <v>65</v>
      </c>
      <c r="D7" s="27">
        <v>45881.833333333299</v>
      </c>
      <c r="E7" s="27">
        <v>45882.25</v>
      </c>
      <c r="F7" s="26" t="s">
        <v>66</v>
      </c>
    </row>
    <row r="8" spans="1:6" s="23" customFormat="1" ht="62" x14ac:dyDescent="0.35">
      <c r="A8" s="25" t="s">
        <v>64</v>
      </c>
      <c r="B8" s="25" t="s">
        <v>2</v>
      </c>
      <c r="C8" s="26" t="s">
        <v>132</v>
      </c>
      <c r="D8" s="27">
        <v>45881.833333333299</v>
      </c>
      <c r="E8" s="27">
        <v>45882.25</v>
      </c>
      <c r="F8" s="26" t="s">
        <v>133</v>
      </c>
    </row>
    <row r="9" spans="1:6" s="23" customFormat="1" ht="46.5" x14ac:dyDescent="0.35">
      <c r="A9" s="25" t="s">
        <v>64</v>
      </c>
      <c r="B9" s="25" t="s">
        <v>6</v>
      </c>
      <c r="C9" s="26" t="s">
        <v>134</v>
      </c>
      <c r="D9" s="27">
        <v>45881.833333333299</v>
      </c>
      <c r="E9" s="27">
        <v>45882.25</v>
      </c>
      <c r="F9" s="26" t="s">
        <v>135</v>
      </c>
    </row>
    <row r="10" spans="1:6" s="23" customFormat="1" ht="46.5" x14ac:dyDescent="0.35">
      <c r="A10" s="25" t="s">
        <v>64</v>
      </c>
      <c r="B10" s="25" t="s">
        <v>6</v>
      </c>
      <c r="C10" s="26" t="s">
        <v>136</v>
      </c>
      <c r="D10" s="27">
        <v>45881.833333333299</v>
      </c>
      <c r="E10" s="27">
        <v>45882.25</v>
      </c>
      <c r="F10" s="26" t="s">
        <v>135</v>
      </c>
    </row>
    <row r="11" spans="1:6" s="23" customFormat="1" ht="46.5" x14ac:dyDescent="0.35">
      <c r="A11" s="25" t="s">
        <v>23</v>
      </c>
      <c r="B11" s="25" t="s">
        <v>6</v>
      </c>
      <c r="C11" s="26" t="s">
        <v>24</v>
      </c>
      <c r="D11" s="27">
        <v>45881.291666666701</v>
      </c>
      <c r="E11" s="27">
        <v>45881.75</v>
      </c>
      <c r="F11" s="26" t="s">
        <v>25</v>
      </c>
    </row>
    <row r="12" spans="1:6" s="23" customFormat="1" ht="62" x14ac:dyDescent="0.35">
      <c r="A12" s="25" t="s">
        <v>23</v>
      </c>
      <c r="B12" s="25" t="s">
        <v>6</v>
      </c>
      <c r="C12" s="26" t="s">
        <v>24</v>
      </c>
      <c r="D12" s="27">
        <v>45882.291666666701</v>
      </c>
      <c r="E12" s="27">
        <v>45882.75</v>
      </c>
      <c r="F12" s="26" t="s">
        <v>25</v>
      </c>
    </row>
    <row r="13" spans="1:6" s="23" customFormat="1" ht="46.5" x14ac:dyDescent="0.35">
      <c r="A13" s="25" t="s">
        <v>23</v>
      </c>
      <c r="B13" s="25" t="s">
        <v>6</v>
      </c>
      <c r="C13" s="26" t="s">
        <v>33</v>
      </c>
      <c r="D13" s="27">
        <v>45881.833333333299</v>
      </c>
      <c r="E13" s="27">
        <v>45882.25</v>
      </c>
      <c r="F13" s="26" t="s">
        <v>32</v>
      </c>
    </row>
    <row r="14" spans="1:6" s="23" customFormat="1" ht="62" x14ac:dyDescent="0.35">
      <c r="A14" s="25" t="s">
        <v>23</v>
      </c>
      <c r="B14" s="25" t="s">
        <v>6</v>
      </c>
      <c r="C14" s="26" t="s">
        <v>372</v>
      </c>
      <c r="D14" s="27">
        <v>45881.833333333299</v>
      </c>
      <c r="E14" s="27">
        <v>45882.25</v>
      </c>
      <c r="F14" s="26" t="s">
        <v>373</v>
      </c>
    </row>
    <row r="15" spans="1:6" s="24" customFormat="1" ht="62" x14ac:dyDescent="0.35">
      <c r="A15" s="25" t="s">
        <v>37</v>
      </c>
      <c r="B15" s="25" t="s">
        <v>6</v>
      </c>
      <c r="C15" s="26" t="s">
        <v>38</v>
      </c>
      <c r="D15" s="27">
        <v>45881.875</v>
      </c>
      <c r="E15" s="27">
        <v>45882.208333333299</v>
      </c>
      <c r="F15" s="26" t="s">
        <v>39</v>
      </c>
    </row>
    <row r="16" spans="1:6" s="24" customFormat="1" ht="77.5" x14ac:dyDescent="0.35">
      <c r="A16" s="25" t="s">
        <v>37</v>
      </c>
      <c r="B16" s="25" t="s">
        <v>2</v>
      </c>
      <c r="C16" s="26" t="s">
        <v>489</v>
      </c>
      <c r="D16" s="27">
        <v>45881.875</v>
      </c>
      <c r="E16" s="27">
        <v>45881.958333333299</v>
      </c>
      <c r="F16" s="26" t="s">
        <v>41</v>
      </c>
    </row>
    <row r="17" spans="1:6" s="24" customFormat="1" ht="77.5" x14ac:dyDescent="0.35">
      <c r="A17" s="25" t="s">
        <v>37</v>
      </c>
      <c r="B17" s="25" t="s">
        <v>2</v>
      </c>
      <c r="C17" s="26" t="s">
        <v>490</v>
      </c>
      <c r="D17" s="27">
        <v>45881.958333333299</v>
      </c>
      <c r="E17" s="27">
        <v>45882.083333333299</v>
      </c>
      <c r="F17" s="26" t="s">
        <v>41</v>
      </c>
    </row>
    <row r="18" spans="1:6" s="24" customFormat="1" ht="77.5" x14ac:dyDescent="0.35">
      <c r="A18" s="25" t="s">
        <v>37</v>
      </c>
      <c r="B18" s="25" t="s">
        <v>2</v>
      </c>
      <c r="C18" s="26" t="s">
        <v>491</v>
      </c>
      <c r="D18" s="27">
        <v>45882.083333333299</v>
      </c>
      <c r="E18" s="27">
        <v>45882.208333333299</v>
      </c>
      <c r="F18" s="26" t="s">
        <v>41</v>
      </c>
    </row>
    <row r="19" spans="1:6" s="24" customFormat="1" ht="46.5" x14ac:dyDescent="0.35">
      <c r="A19" s="25" t="s">
        <v>30</v>
      </c>
      <c r="B19" s="25" t="s">
        <v>5</v>
      </c>
      <c r="C19" s="26" t="s">
        <v>31</v>
      </c>
      <c r="D19" s="27">
        <v>45881.833333333299</v>
      </c>
      <c r="E19" s="27">
        <v>45882.25</v>
      </c>
      <c r="F19" s="26" t="s">
        <v>32</v>
      </c>
    </row>
    <row r="20" spans="1:6" s="24" customFormat="1" ht="62" x14ac:dyDescent="0.35">
      <c r="A20" s="25" t="s">
        <v>30</v>
      </c>
      <c r="B20" s="25" t="s">
        <v>5</v>
      </c>
      <c r="C20" s="26" t="s">
        <v>377</v>
      </c>
      <c r="D20" s="27">
        <v>45881.833333333299</v>
      </c>
      <c r="E20" s="27">
        <v>45882.25</v>
      </c>
      <c r="F20" s="26" t="s">
        <v>378</v>
      </c>
    </row>
    <row r="21" spans="1:6" s="24" customFormat="1" ht="62" x14ac:dyDescent="0.35">
      <c r="A21" s="25" t="s">
        <v>30</v>
      </c>
      <c r="B21" s="25" t="s">
        <v>5</v>
      </c>
      <c r="C21" s="26" t="s">
        <v>55</v>
      </c>
      <c r="D21" s="27">
        <v>45881.875</v>
      </c>
      <c r="E21" s="27">
        <v>45882.208333333299</v>
      </c>
      <c r="F21" s="26" t="s">
        <v>56</v>
      </c>
    </row>
    <row r="22" spans="1:6" s="24" customFormat="1" ht="62" x14ac:dyDescent="0.35">
      <c r="A22" s="25" t="s">
        <v>30</v>
      </c>
      <c r="B22" s="25" t="s">
        <v>4</v>
      </c>
      <c r="C22" s="26" t="s">
        <v>57</v>
      </c>
      <c r="D22" s="27">
        <v>45881.833333333299</v>
      </c>
      <c r="E22" s="27">
        <v>45882.25</v>
      </c>
      <c r="F22" s="26" t="s">
        <v>58</v>
      </c>
    </row>
    <row r="23" spans="1:6" s="24" customFormat="1" ht="62" x14ac:dyDescent="0.35">
      <c r="A23" s="25" t="s">
        <v>137</v>
      </c>
      <c r="B23" s="25" t="s">
        <v>2</v>
      </c>
      <c r="C23" s="26" t="s">
        <v>138</v>
      </c>
      <c r="D23" s="27">
        <v>45881.833333333299</v>
      </c>
      <c r="E23" s="27">
        <v>45882.25</v>
      </c>
      <c r="F23" s="26" t="s">
        <v>139</v>
      </c>
    </row>
    <row r="24" spans="1:6" s="24" customFormat="1" ht="62" x14ac:dyDescent="0.35">
      <c r="A24" s="25" t="s">
        <v>137</v>
      </c>
      <c r="B24" s="25" t="s">
        <v>6</v>
      </c>
      <c r="C24" s="26" t="s">
        <v>140</v>
      </c>
      <c r="D24" s="27">
        <v>45881.833333333299</v>
      </c>
      <c r="E24" s="27">
        <v>45882.25</v>
      </c>
      <c r="F24" s="26" t="s">
        <v>141</v>
      </c>
    </row>
    <row r="25" spans="1:6" s="24" customFormat="1" ht="62" x14ac:dyDescent="0.35">
      <c r="A25" s="25" t="s">
        <v>137</v>
      </c>
      <c r="B25" s="25" t="s">
        <v>2</v>
      </c>
      <c r="C25" s="26" t="s">
        <v>142</v>
      </c>
      <c r="D25" s="27">
        <v>45881.833333333299</v>
      </c>
      <c r="E25" s="27">
        <v>45882.25</v>
      </c>
      <c r="F25" s="26" t="s">
        <v>143</v>
      </c>
    </row>
    <row r="26" spans="1:6" s="24" customFormat="1" ht="62" x14ac:dyDescent="0.35">
      <c r="A26" s="25" t="s">
        <v>137</v>
      </c>
      <c r="B26" s="25" t="s">
        <v>6</v>
      </c>
      <c r="C26" s="26" t="s">
        <v>144</v>
      </c>
      <c r="D26" s="27">
        <v>45881.833333333299</v>
      </c>
      <c r="E26" s="27">
        <v>45882.25</v>
      </c>
      <c r="F26" s="26" t="s">
        <v>145</v>
      </c>
    </row>
    <row r="27" spans="1:6" s="24" customFormat="1" ht="62" x14ac:dyDescent="0.35">
      <c r="A27" s="25" t="s">
        <v>127</v>
      </c>
      <c r="B27" s="25" t="s">
        <v>6</v>
      </c>
      <c r="C27" s="26" t="s">
        <v>128</v>
      </c>
      <c r="D27" s="27">
        <v>45881.833333333299</v>
      </c>
      <c r="E27" s="27">
        <v>45882.25</v>
      </c>
      <c r="F27" s="26" t="s">
        <v>129</v>
      </c>
    </row>
    <row r="28" spans="1:6" s="24" customFormat="1" ht="46.5" x14ac:dyDescent="0.35">
      <c r="A28" s="25" t="s">
        <v>260</v>
      </c>
      <c r="B28" s="25" t="s">
        <v>5</v>
      </c>
      <c r="C28" s="26" t="s">
        <v>451</v>
      </c>
      <c r="D28" s="27">
        <v>45881.833333333299</v>
      </c>
      <c r="E28" s="27">
        <v>45882.25</v>
      </c>
      <c r="F28" s="26" t="s">
        <v>452</v>
      </c>
    </row>
    <row r="29" spans="1:6" s="24" customFormat="1" ht="77.5" x14ac:dyDescent="0.35">
      <c r="A29" s="25" t="s">
        <v>260</v>
      </c>
      <c r="B29" s="25" t="s">
        <v>5</v>
      </c>
      <c r="C29" s="26" t="s">
        <v>570</v>
      </c>
      <c r="D29" s="27">
        <v>45881.916666666701</v>
      </c>
      <c r="E29" s="27">
        <v>45882.208333333299</v>
      </c>
      <c r="F29" s="26" t="s">
        <v>571</v>
      </c>
    </row>
    <row r="30" spans="1:6" s="24" customFormat="1" ht="62" x14ac:dyDescent="0.35">
      <c r="A30" s="25" t="s">
        <v>260</v>
      </c>
      <c r="B30" s="25" t="s">
        <v>5</v>
      </c>
      <c r="C30" s="26" t="s">
        <v>572</v>
      </c>
      <c r="D30" s="27">
        <v>45881.916666666701</v>
      </c>
      <c r="E30" s="27">
        <v>45882.229166666701</v>
      </c>
      <c r="F30" s="26" t="s">
        <v>573</v>
      </c>
    </row>
    <row r="31" spans="1:6" s="24" customFormat="1" ht="46.5" x14ac:dyDescent="0.35">
      <c r="A31" s="25" t="s">
        <v>558</v>
      </c>
      <c r="B31" s="25" t="s">
        <v>4</v>
      </c>
      <c r="C31" s="26" t="s">
        <v>559</v>
      </c>
      <c r="D31" s="27">
        <v>45881.833333333299</v>
      </c>
      <c r="E31" s="27">
        <v>45882.25</v>
      </c>
      <c r="F31" s="26" t="s">
        <v>560</v>
      </c>
    </row>
    <row r="32" spans="1:6" s="24" customFormat="1" ht="46.5" x14ac:dyDescent="0.35">
      <c r="A32" s="25" t="s">
        <v>558</v>
      </c>
      <c r="B32" s="25" t="s">
        <v>4</v>
      </c>
      <c r="C32" s="26" t="s">
        <v>561</v>
      </c>
      <c r="D32" s="27">
        <v>45881.833333333299</v>
      </c>
      <c r="E32" s="27">
        <v>45882.25</v>
      </c>
      <c r="F32" s="26" t="s">
        <v>560</v>
      </c>
    </row>
    <row r="33" spans="1:6" s="24" customFormat="1" ht="46.5" x14ac:dyDescent="0.35">
      <c r="A33" s="25" t="s">
        <v>257</v>
      </c>
      <c r="B33" s="25" t="s">
        <v>4</v>
      </c>
      <c r="C33" s="26" t="s">
        <v>453</v>
      </c>
      <c r="D33" s="27">
        <v>45881.833333333299</v>
      </c>
      <c r="E33" s="27">
        <v>45882.25</v>
      </c>
      <c r="F33" s="26" t="s">
        <v>259</v>
      </c>
    </row>
    <row r="34" spans="1:6" s="24" customFormat="1" ht="46.5" x14ac:dyDescent="0.35">
      <c r="A34" s="25" t="s">
        <v>239</v>
      </c>
      <c r="B34" s="25" t="s">
        <v>18</v>
      </c>
      <c r="C34" s="26" t="s">
        <v>240</v>
      </c>
      <c r="D34" s="27">
        <v>45881.833333333299</v>
      </c>
      <c r="E34" s="27">
        <v>45882.25</v>
      </c>
      <c r="F34" s="26" t="s">
        <v>241</v>
      </c>
    </row>
    <row r="35" spans="1:6" s="24" customFormat="1" ht="46.5" x14ac:dyDescent="0.35">
      <c r="A35" s="25" t="s">
        <v>239</v>
      </c>
      <c r="B35" s="25" t="s">
        <v>2</v>
      </c>
      <c r="C35" s="26" t="s">
        <v>253</v>
      </c>
      <c r="D35" s="27">
        <v>45881.833333333299</v>
      </c>
      <c r="E35" s="27">
        <v>45882.25</v>
      </c>
      <c r="F35" s="26" t="s">
        <v>254</v>
      </c>
    </row>
    <row r="36" spans="1:6" s="24" customFormat="1" ht="46.5" x14ac:dyDescent="0.35">
      <c r="A36" s="25" t="s">
        <v>555</v>
      </c>
      <c r="B36" s="25" t="s">
        <v>5</v>
      </c>
      <c r="C36" s="26" t="s">
        <v>556</v>
      </c>
      <c r="D36" s="27">
        <v>45881.875</v>
      </c>
      <c r="E36" s="27">
        <v>45882.25</v>
      </c>
      <c r="F36" s="26" t="s">
        <v>557</v>
      </c>
    </row>
    <row r="37" spans="1:6" s="24" customFormat="1" ht="46.5" x14ac:dyDescent="0.35">
      <c r="A37" s="25" t="s">
        <v>555</v>
      </c>
      <c r="B37" s="25" t="s">
        <v>2</v>
      </c>
      <c r="C37" s="26" t="s">
        <v>562</v>
      </c>
      <c r="D37" s="27">
        <v>45881.833333333299</v>
      </c>
      <c r="E37" s="27">
        <v>45882.25</v>
      </c>
      <c r="F37" s="26" t="s">
        <v>563</v>
      </c>
    </row>
    <row r="38" spans="1:6" s="24" customFormat="1" ht="46.5" x14ac:dyDescent="0.35">
      <c r="A38" s="25" t="s">
        <v>555</v>
      </c>
      <c r="B38" s="25" t="s">
        <v>2</v>
      </c>
      <c r="C38" s="26" t="s">
        <v>564</v>
      </c>
      <c r="D38" s="27">
        <v>45881.833333333299</v>
      </c>
      <c r="E38" s="27">
        <v>45882.25</v>
      </c>
      <c r="F38" s="26" t="s">
        <v>563</v>
      </c>
    </row>
    <row r="39" spans="1:6" s="24" customFormat="1" ht="46.5" x14ac:dyDescent="0.35">
      <c r="A39" s="25" t="s">
        <v>555</v>
      </c>
      <c r="B39" s="25" t="s">
        <v>2</v>
      </c>
      <c r="C39" s="26" t="s">
        <v>565</v>
      </c>
      <c r="D39" s="27">
        <v>45881.833333333299</v>
      </c>
      <c r="E39" s="27">
        <v>45882.25</v>
      </c>
      <c r="F39" s="26" t="s">
        <v>563</v>
      </c>
    </row>
    <row r="40" spans="1:6" s="24" customFormat="1" ht="46.5" x14ac:dyDescent="0.35">
      <c r="A40" s="25" t="s">
        <v>457</v>
      </c>
      <c r="B40" s="25" t="s">
        <v>2</v>
      </c>
      <c r="C40" s="26" t="s">
        <v>458</v>
      </c>
      <c r="D40" s="27">
        <v>45881.25</v>
      </c>
      <c r="E40" s="27">
        <v>45882.75</v>
      </c>
      <c r="F40" s="26" t="s">
        <v>459</v>
      </c>
    </row>
    <row r="41" spans="1:6" s="24" customFormat="1" ht="46.5" x14ac:dyDescent="0.35">
      <c r="A41" s="25" t="s">
        <v>224</v>
      </c>
      <c r="B41" s="25" t="s">
        <v>4</v>
      </c>
      <c r="C41" s="26" t="s">
        <v>441</v>
      </c>
      <c r="D41" s="27">
        <v>45881.958333333299</v>
      </c>
      <c r="E41" s="27">
        <v>45882.25</v>
      </c>
      <c r="F41" s="26" t="s">
        <v>442</v>
      </c>
    </row>
    <row r="42" spans="1:6" s="24" customFormat="1" ht="62" x14ac:dyDescent="0.35">
      <c r="A42" s="25" t="s">
        <v>224</v>
      </c>
      <c r="B42" s="25" t="s">
        <v>5</v>
      </c>
      <c r="C42" s="26" t="s">
        <v>242</v>
      </c>
      <c r="D42" s="27">
        <v>45881.833333333299</v>
      </c>
      <c r="E42" s="27">
        <v>45882.25</v>
      </c>
      <c r="F42" s="26" t="s">
        <v>243</v>
      </c>
    </row>
    <row r="43" spans="1:6" s="24" customFormat="1" ht="62" x14ac:dyDescent="0.35">
      <c r="A43" s="25" t="s">
        <v>224</v>
      </c>
      <c r="B43" s="25" t="s">
        <v>4</v>
      </c>
      <c r="C43" s="26" t="s">
        <v>244</v>
      </c>
      <c r="D43" s="27">
        <v>45881.833333333299</v>
      </c>
      <c r="E43" s="27">
        <v>45882.25</v>
      </c>
      <c r="F43" s="26" t="s">
        <v>245</v>
      </c>
    </row>
    <row r="44" spans="1:6" s="24" customFormat="1" ht="46.5" x14ac:dyDescent="0.35">
      <c r="A44" s="25" t="s">
        <v>224</v>
      </c>
      <c r="B44" s="25" t="s">
        <v>4</v>
      </c>
      <c r="C44" s="26" t="s">
        <v>246</v>
      </c>
      <c r="D44" s="27">
        <v>45881.833333333299</v>
      </c>
      <c r="E44" s="27">
        <v>45882.25</v>
      </c>
      <c r="F44" s="26" t="s">
        <v>247</v>
      </c>
    </row>
    <row r="45" spans="1:6" s="24" customFormat="1" ht="46.5" x14ac:dyDescent="0.35">
      <c r="A45" s="25" t="s">
        <v>224</v>
      </c>
      <c r="B45" s="25" t="s">
        <v>4</v>
      </c>
      <c r="C45" s="26" t="s">
        <v>248</v>
      </c>
      <c r="D45" s="27">
        <v>45881.833333333299</v>
      </c>
      <c r="E45" s="27">
        <v>45882.25</v>
      </c>
      <c r="F45" s="26" t="s">
        <v>247</v>
      </c>
    </row>
    <row r="46" spans="1:6" s="24" customFormat="1" ht="46.5" x14ac:dyDescent="0.35">
      <c r="A46" s="25" t="s">
        <v>224</v>
      </c>
      <c r="B46" s="25" t="s">
        <v>4</v>
      </c>
      <c r="C46" s="26" t="s">
        <v>249</v>
      </c>
      <c r="D46" s="27">
        <v>45881.833333333299</v>
      </c>
      <c r="E46" s="27">
        <v>45882.25</v>
      </c>
      <c r="F46" s="26" t="s">
        <v>247</v>
      </c>
    </row>
    <row r="47" spans="1:6" s="24" customFormat="1" ht="46.5" x14ac:dyDescent="0.35">
      <c r="A47" s="25" t="s">
        <v>224</v>
      </c>
      <c r="B47" s="25" t="s">
        <v>4</v>
      </c>
      <c r="C47" s="26" t="s">
        <v>553</v>
      </c>
      <c r="D47" s="27">
        <v>45881.833333333299</v>
      </c>
      <c r="E47" s="27">
        <v>45882.25</v>
      </c>
      <c r="F47" s="26" t="s">
        <v>554</v>
      </c>
    </row>
    <row r="48" spans="1:6" s="24" customFormat="1" ht="62" x14ac:dyDescent="0.35">
      <c r="A48" s="25" t="s">
        <v>277</v>
      </c>
      <c r="B48" s="25" t="s">
        <v>2</v>
      </c>
      <c r="C48" s="26" t="s">
        <v>278</v>
      </c>
      <c r="D48" s="27">
        <v>45881.916666666701</v>
      </c>
      <c r="E48" s="27">
        <v>45882.229166666701</v>
      </c>
      <c r="F48" s="26" t="s">
        <v>279</v>
      </c>
    </row>
    <row r="49" spans="1:6" s="24" customFormat="1" ht="46.5" x14ac:dyDescent="0.35">
      <c r="A49" s="25" t="s">
        <v>216</v>
      </c>
      <c r="B49" s="25" t="s">
        <v>2</v>
      </c>
      <c r="C49" s="26" t="s">
        <v>217</v>
      </c>
      <c r="D49" s="27">
        <v>45881.875</v>
      </c>
      <c r="E49" s="27">
        <v>45882.25</v>
      </c>
      <c r="F49" s="26" t="s">
        <v>218</v>
      </c>
    </row>
    <row r="50" spans="1:6" s="24" customFormat="1" ht="62" x14ac:dyDescent="0.35">
      <c r="A50" s="25" t="s">
        <v>216</v>
      </c>
      <c r="B50" s="25" t="s">
        <v>6</v>
      </c>
      <c r="C50" s="26" t="s">
        <v>287</v>
      </c>
      <c r="D50" s="27">
        <v>45881.916666666701</v>
      </c>
      <c r="E50" s="27">
        <v>45882.229166666701</v>
      </c>
      <c r="F50" s="26" t="s">
        <v>288</v>
      </c>
    </row>
    <row r="51" spans="1:6" s="24" customFormat="1" ht="62" x14ac:dyDescent="0.35">
      <c r="A51" s="25" t="s">
        <v>294</v>
      </c>
      <c r="B51" s="25" t="s">
        <v>18</v>
      </c>
      <c r="C51" s="26" t="s">
        <v>295</v>
      </c>
      <c r="D51" s="27">
        <v>45881.833333333299</v>
      </c>
      <c r="E51" s="27">
        <v>45882.25</v>
      </c>
      <c r="F51" s="26" t="s">
        <v>296</v>
      </c>
    </row>
    <row r="52" spans="1:6" s="24" customFormat="1" ht="46.5" x14ac:dyDescent="0.35">
      <c r="A52" s="25" t="s">
        <v>230</v>
      </c>
      <c r="B52" s="25" t="s">
        <v>4</v>
      </c>
      <c r="C52" s="26" t="s">
        <v>540</v>
      </c>
      <c r="D52" s="27">
        <v>45881.895833333299</v>
      </c>
      <c r="E52" s="27">
        <v>45882.25</v>
      </c>
      <c r="F52" s="26" t="s">
        <v>541</v>
      </c>
    </row>
    <row r="53" spans="1:6" s="24" customFormat="1" ht="46.5" x14ac:dyDescent="0.35">
      <c r="A53" s="25" t="s">
        <v>230</v>
      </c>
      <c r="B53" s="25" t="s">
        <v>5</v>
      </c>
      <c r="C53" s="26" t="s">
        <v>542</v>
      </c>
      <c r="D53" s="27">
        <v>45881.895833333299</v>
      </c>
      <c r="E53" s="27">
        <v>45882.25</v>
      </c>
      <c r="F53" s="26" t="s">
        <v>541</v>
      </c>
    </row>
    <row r="54" spans="1:6" s="24" customFormat="1" ht="46.5" x14ac:dyDescent="0.35">
      <c r="A54" s="25" t="s">
        <v>230</v>
      </c>
      <c r="B54" s="25" t="s">
        <v>5</v>
      </c>
      <c r="C54" s="26" t="s">
        <v>543</v>
      </c>
      <c r="D54" s="27">
        <v>45881.895833333299</v>
      </c>
      <c r="E54" s="27">
        <v>45882.25</v>
      </c>
      <c r="F54" s="26" t="s">
        <v>541</v>
      </c>
    </row>
    <row r="55" spans="1:6" s="24" customFormat="1" ht="46.5" x14ac:dyDescent="0.35">
      <c r="A55" s="25" t="s">
        <v>230</v>
      </c>
      <c r="B55" s="25" t="s">
        <v>4</v>
      </c>
      <c r="C55" s="26" t="s">
        <v>544</v>
      </c>
      <c r="D55" s="27">
        <v>45881.895833333299</v>
      </c>
      <c r="E55" s="27">
        <v>45882.25</v>
      </c>
      <c r="F55" s="26" t="s">
        <v>541</v>
      </c>
    </row>
    <row r="56" spans="1:6" s="24" customFormat="1" ht="108.5" x14ac:dyDescent="0.35">
      <c r="A56" s="25" t="s">
        <v>230</v>
      </c>
      <c r="B56" s="25" t="s">
        <v>5</v>
      </c>
      <c r="C56" s="26" t="s">
        <v>468</v>
      </c>
      <c r="D56" s="27">
        <v>45881.833333333299</v>
      </c>
      <c r="E56" s="27">
        <v>45882.25</v>
      </c>
      <c r="F56" s="26" t="s">
        <v>469</v>
      </c>
    </row>
    <row r="57" spans="1:6" s="24" customFormat="1" ht="108.5" x14ac:dyDescent="0.35">
      <c r="A57" s="25" t="s">
        <v>230</v>
      </c>
      <c r="B57" s="25" t="s">
        <v>18</v>
      </c>
      <c r="C57" s="26" t="s">
        <v>470</v>
      </c>
      <c r="D57" s="27">
        <v>45881.833333333299</v>
      </c>
      <c r="E57" s="27">
        <v>45882.25</v>
      </c>
      <c r="F57" s="26" t="s">
        <v>469</v>
      </c>
    </row>
    <row r="58" spans="1:6" s="24" customFormat="1" ht="93" x14ac:dyDescent="0.35">
      <c r="A58" s="25" t="s">
        <v>230</v>
      </c>
      <c r="B58" s="25" t="s">
        <v>4</v>
      </c>
      <c r="C58" s="26" t="s">
        <v>583</v>
      </c>
      <c r="D58" s="27">
        <v>45881.875</v>
      </c>
      <c r="E58" s="27">
        <v>45882.25</v>
      </c>
      <c r="F58" s="26" t="s">
        <v>584</v>
      </c>
    </row>
    <row r="59" spans="1:6" s="24" customFormat="1" ht="46.5" x14ac:dyDescent="0.35">
      <c r="A59" s="25" t="s">
        <v>198</v>
      </c>
      <c r="B59" s="25" t="s">
        <v>6</v>
      </c>
      <c r="C59" s="26" t="s">
        <v>219</v>
      </c>
      <c r="D59" s="27">
        <v>45881.875</v>
      </c>
      <c r="E59" s="27">
        <v>45882.25</v>
      </c>
      <c r="F59" s="26" t="s">
        <v>220</v>
      </c>
    </row>
    <row r="60" spans="1:6" s="24" customFormat="1" ht="31" x14ac:dyDescent="0.35">
      <c r="A60" s="25" t="s">
        <v>198</v>
      </c>
      <c r="B60" s="25" t="s">
        <v>6</v>
      </c>
      <c r="C60" s="26" t="s">
        <v>548</v>
      </c>
      <c r="D60" s="27">
        <v>45881.875</v>
      </c>
      <c r="E60" s="27">
        <v>45882.208333333299</v>
      </c>
      <c r="F60" s="26" t="s">
        <v>549</v>
      </c>
    </row>
    <row r="61" spans="1:6" s="24" customFormat="1" ht="31" x14ac:dyDescent="0.35">
      <c r="A61" s="25" t="s">
        <v>198</v>
      </c>
      <c r="B61" s="25" t="s">
        <v>6</v>
      </c>
      <c r="C61" s="26" t="s">
        <v>550</v>
      </c>
      <c r="D61" s="27">
        <v>45881.875</v>
      </c>
      <c r="E61" s="27">
        <v>45882.208333333299</v>
      </c>
      <c r="F61" s="26" t="s">
        <v>549</v>
      </c>
    </row>
    <row r="62" spans="1:6" s="24" customFormat="1" ht="46.5" x14ac:dyDescent="0.35">
      <c r="A62" s="25" t="s">
        <v>289</v>
      </c>
      <c r="B62" s="25" t="s">
        <v>4</v>
      </c>
      <c r="C62" s="26" t="s">
        <v>290</v>
      </c>
      <c r="D62" s="27">
        <v>45881.833333333299</v>
      </c>
      <c r="E62" s="27">
        <v>45882.25</v>
      </c>
      <c r="F62" s="26" t="s">
        <v>291</v>
      </c>
    </row>
    <row r="63" spans="1:6" s="24" customFormat="1" ht="62" x14ac:dyDescent="0.35">
      <c r="A63" s="25" t="s">
        <v>289</v>
      </c>
      <c r="B63" s="25" t="s">
        <v>5</v>
      </c>
      <c r="C63" s="26" t="s">
        <v>292</v>
      </c>
      <c r="D63" s="27">
        <v>45881.833333333299</v>
      </c>
      <c r="E63" s="27">
        <v>45882.25</v>
      </c>
      <c r="F63" s="26" t="s">
        <v>293</v>
      </c>
    </row>
    <row r="64" spans="1:6" s="24" customFormat="1" ht="62" x14ac:dyDescent="0.35">
      <c r="A64" s="25" t="s">
        <v>289</v>
      </c>
      <c r="B64" s="25" t="s">
        <v>5</v>
      </c>
      <c r="C64" s="26" t="s">
        <v>297</v>
      </c>
      <c r="D64" s="27">
        <v>45881.833333333299</v>
      </c>
      <c r="E64" s="27">
        <v>45882.25</v>
      </c>
      <c r="F64" s="26" t="s">
        <v>298</v>
      </c>
    </row>
    <row r="65" spans="1:6" s="24" customFormat="1" ht="62" x14ac:dyDescent="0.35">
      <c r="A65" s="25" t="s">
        <v>289</v>
      </c>
      <c r="B65" s="25" t="s">
        <v>2</v>
      </c>
      <c r="C65" s="26" t="s">
        <v>578</v>
      </c>
      <c r="D65" s="27">
        <v>45881.833333333299</v>
      </c>
      <c r="E65" s="27">
        <v>45882.25</v>
      </c>
      <c r="F65" s="26" t="s">
        <v>579</v>
      </c>
    </row>
    <row r="66" spans="1:6" s="24" customFormat="1" ht="62" x14ac:dyDescent="0.35">
      <c r="A66" s="25" t="s">
        <v>282</v>
      </c>
      <c r="B66" s="25" t="s">
        <v>2</v>
      </c>
      <c r="C66" s="26" t="s">
        <v>283</v>
      </c>
      <c r="D66" s="27">
        <v>45881.916666666701</v>
      </c>
      <c r="E66" s="27">
        <v>45882.229166666701</v>
      </c>
      <c r="F66" s="26" t="s">
        <v>284</v>
      </c>
    </row>
    <row r="67" spans="1:6" s="24" customFormat="1" ht="31" x14ac:dyDescent="0.35">
      <c r="A67" s="25" t="s">
        <v>308</v>
      </c>
      <c r="B67" s="25" t="s">
        <v>6</v>
      </c>
      <c r="C67" s="26" t="s">
        <v>309</v>
      </c>
      <c r="D67" s="27">
        <v>45881.833333333299</v>
      </c>
      <c r="E67" s="27">
        <v>45882.25</v>
      </c>
      <c r="F67" s="26" t="s">
        <v>310</v>
      </c>
    </row>
    <row r="68" spans="1:6" s="24" customFormat="1" ht="31" x14ac:dyDescent="0.35">
      <c r="A68" s="25" t="s">
        <v>308</v>
      </c>
      <c r="B68" s="25" t="s">
        <v>2</v>
      </c>
      <c r="C68" s="26" t="s">
        <v>311</v>
      </c>
      <c r="D68" s="27">
        <v>45881.833333333299</v>
      </c>
      <c r="E68" s="27">
        <v>45882.25</v>
      </c>
      <c r="F68" s="26" t="s">
        <v>312</v>
      </c>
    </row>
    <row r="69" spans="1:6" s="24" customFormat="1" ht="93" x14ac:dyDescent="0.35">
      <c r="A69" s="25" t="s">
        <v>69</v>
      </c>
      <c r="B69" s="25" t="s">
        <v>6</v>
      </c>
      <c r="C69" s="26" t="s">
        <v>70</v>
      </c>
      <c r="D69" s="27">
        <v>45881.833333333299</v>
      </c>
      <c r="E69" s="27">
        <v>45882.25</v>
      </c>
      <c r="F69" s="26" t="s">
        <v>68</v>
      </c>
    </row>
    <row r="70" spans="1:6" s="24" customFormat="1" ht="77.5" x14ac:dyDescent="0.35">
      <c r="A70" s="25" t="s">
        <v>46</v>
      </c>
      <c r="B70" s="25" t="s">
        <v>5</v>
      </c>
      <c r="C70" s="26" t="s">
        <v>47</v>
      </c>
      <c r="D70" s="27">
        <v>45881.833333333299</v>
      </c>
      <c r="E70" s="27">
        <v>45882.25</v>
      </c>
      <c r="F70" s="26" t="s">
        <v>48</v>
      </c>
    </row>
    <row r="71" spans="1:6" s="24" customFormat="1" ht="93" x14ac:dyDescent="0.35">
      <c r="A71" s="25" t="s">
        <v>74</v>
      </c>
      <c r="B71" s="25" t="s">
        <v>6</v>
      </c>
      <c r="C71" s="26" t="s">
        <v>501</v>
      </c>
      <c r="D71" s="27">
        <v>45881.833333333299</v>
      </c>
      <c r="E71" s="27">
        <v>45882.25</v>
      </c>
      <c r="F71" s="26" t="s">
        <v>390</v>
      </c>
    </row>
    <row r="72" spans="1:6" s="24" customFormat="1" ht="93" x14ac:dyDescent="0.35">
      <c r="A72" s="25" t="s">
        <v>74</v>
      </c>
      <c r="B72" s="25" t="s">
        <v>6</v>
      </c>
      <c r="C72" s="26" t="s">
        <v>502</v>
      </c>
      <c r="D72" s="27">
        <v>45881.833333333299</v>
      </c>
      <c r="E72" s="27">
        <v>45882.25</v>
      </c>
      <c r="F72" s="26" t="s">
        <v>390</v>
      </c>
    </row>
    <row r="73" spans="1:6" s="24" customFormat="1" ht="108.5" x14ac:dyDescent="0.35">
      <c r="A73" s="25" t="s">
        <v>74</v>
      </c>
      <c r="B73" s="25" t="s">
        <v>6</v>
      </c>
      <c r="C73" s="26" t="s">
        <v>508</v>
      </c>
      <c r="D73" s="27">
        <v>45881.875</v>
      </c>
      <c r="E73" s="27">
        <v>45882.25</v>
      </c>
      <c r="F73" s="26" t="s">
        <v>509</v>
      </c>
    </row>
    <row r="74" spans="1:6" s="24" customFormat="1" ht="77.5" x14ac:dyDescent="0.35">
      <c r="A74" s="25" t="s">
        <v>74</v>
      </c>
      <c r="B74" s="25" t="s">
        <v>4</v>
      </c>
      <c r="C74" s="26" t="s">
        <v>322</v>
      </c>
      <c r="D74" s="27">
        <v>45881.875</v>
      </c>
      <c r="E74" s="27">
        <v>45882.25</v>
      </c>
      <c r="F74" s="26" t="s">
        <v>323</v>
      </c>
    </row>
    <row r="75" spans="1:6" s="24" customFormat="1" ht="77.5" x14ac:dyDescent="0.35">
      <c r="A75" s="25" t="s">
        <v>74</v>
      </c>
      <c r="B75" s="25" t="s">
        <v>4</v>
      </c>
      <c r="C75" s="26" t="s">
        <v>324</v>
      </c>
      <c r="D75" s="27">
        <v>45881.875</v>
      </c>
      <c r="E75" s="27">
        <v>45882.25</v>
      </c>
      <c r="F75" s="26" t="s">
        <v>323</v>
      </c>
    </row>
    <row r="76" spans="1:6" s="24" customFormat="1" ht="93" x14ac:dyDescent="0.35">
      <c r="A76" s="25" t="s">
        <v>79</v>
      </c>
      <c r="B76" s="25" t="s">
        <v>6</v>
      </c>
      <c r="C76" s="26" t="s">
        <v>80</v>
      </c>
      <c r="D76" s="27">
        <v>45881.541666666701</v>
      </c>
      <c r="E76" s="27">
        <v>45882.25</v>
      </c>
      <c r="F76" s="26" t="s">
        <v>81</v>
      </c>
    </row>
    <row r="77" spans="1:6" s="24" customFormat="1" ht="93" x14ac:dyDescent="0.35">
      <c r="A77" s="25" t="s">
        <v>79</v>
      </c>
      <c r="B77" s="25" t="s">
        <v>6</v>
      </c>
      <c r="C77" s="26" t="s">
        <v>503</v>
      </c>
      <c r="D77" s="27">
        <v>45881.833333333299</v>
      </c>
      <c r="E77" s="27">
        <v>45882.25</v>
      </c>
      <c r="F77" s="26" t="s">
        <v>81</v>
      </c>
    </row>
    <row r="78" spans="1:6" s="24" customFormat="1" ht="77.5" x14ac:dyDescent="0.35">
      <c r="A78" s="25" t="s">
        <v>79</v>
      </c>
      <c r="B78" s="25" t="s">
        <v>6</v>
      </c>
      <c r="C78" s="26" t="s">
        <v>343</v>
      </c>
      <c r="D78" s="27">
        <v>45881.833333333299</v>
      </c>
      <c r="E78" s="27">
        <v>45882.208333333299</v>
      </c>
      <c r="F78" s="26" t="s">
        <v>344</v>
      </c>
    </row>
    <row r="79" spans="1:6" s="24" customFormat="1" ht="77.5" x14ac:dyDescent="0.35">
      <c r="A79" s="25" t="s">
        <v>79</v>
      </c>
      <c r="B79" s="25" t="s">
        <v>18</v>
      </c>
      <c r="C79" s="26" t="s">
        <v>585</v>
      </c>
      <c r="D79" s="27">
        <v>45881.875</v>
      </c>
      <c r="E79" s="27">
        <v>45882.25</v>
      </c>
      <c r="F79" s="26" t="s">
        <v>586</v>
      </c>
    </row>
    <row r="80" spans="1:6" s="24" customFormat="1" ht="62" x14ac:dyDescent="0.35">
      <c r="A80" s="25" t="s">
        <v>17</v>
      </c>
      <c r="B80" s="25" t="s">
        <v>18</v>
      </c>
      <c r="C80" s="26" t="s">
        <v>19</v>
      </c>
      <c r="D80" s="27">
        <v>45881.833333333299</v>
      </c>
      <c r="E80" s="27">
        <v>45882.25</v>
      </c>
      <c r="F80" s="26" t="s">
        <v>20</v>
      </c>
    </row>
    <row r="81" spans="1:6" s="24" customFormat="1" ht="62" x14ac:dyDescent="0.35">
      <c r="A81" s="25" t="s">
        <v>17</v>
      </c>
      <c r="B81" s="25" t="s">
        <v>18</v>
      </c>
      <c r="C81" s="26" t="s">
        <v>21</v>
      </c>
      <c r="D81" s="27">
        <v>45881.833333333299</v>
      </c>
      <c r="E81" s="27">
        <v>45882.25</v>
      </c>
      <c r="F81" s="26" t="s">
        <v>22</v>
      </c>
    </row>
    <row r="82" spans="1:6" s="24" customFormat="1" ht="77.5" x14ac:dyDescent="0.35">
      <c r="A82" s="25" t="s">
        <v>17</v>
      </c>
      <c r="B82" s="25" t="s">
        <v>5</v>
      </c>
      <c r="C82" s="26" t="s">
        <v>26</v>
      </c>
      <c r="D82" s="27">
        <v>45881.833333333299</v>
      </c>
      <c r="E82" s="27">
        <v>45882.25</v>
      </c>
      <c r="F82" s="26" t="s">
        <v>27</v>
      </c>
    </row>
    <row r="83" spans="1:6" s="24" customFormat="1" ht="62" x14ac:dyDescent="0.35">
      <c r="A83" s="25" t="s">
        <v>17</v>
      </c>
      <c r="B83" s="25" t="s">
        <v>18</v>
      </c>
      <c r="C83" s="26" t="s">
        <v>28</v>
      </c>
      <c r="D83" s="27">
        <v>45881.833333333299</v>
      </c>
      <c r="E83" s="27">
        <v>45882.25</v>
      </c>
      <c r="F83" s="26" t="s">
        <v>29</v>
      </c>
    </row>
    <row r="84" spans="1:6" s="24" customFormat="1" ht="93" x14ac:dyDescent="0.35">
      <c r="A84" s="25" t="s">
        <v>319</v>
      </c>
      <c r="B84" s="25" t="s">
        <v>18</v>
      </c>
      <c r="C84" s="26" t="s">
        <v>320</v>
      </c>
      <c r="D84" s="27">
        <v>45881.833333333299</v>
      </c>
      <c r="E84" s="27">
        <v>45882.25</v>
      </c>
      <c r="F84" s="26" t="s">
        <v>321</v>
      </c>
    </row>
    <row r="85" spans="1:6" s="24" customFormat="1" ht="46.5" x14ac:dyDescent="0.35">
      <c r="A85" s="25" t="s">
        <v>332</v>
      </c>
      <c r="B85" s="25" t="s">
        <v>4</v>
      </c>
      <c r="C85" s="26" t="s">
        <v>333</v>
      </c>
      <c r="D85" s="27">
        <v>45880.333333333299</v>
      </c>
      <c r="E85" s="27">
        <v>45884.666666666701</v>
      </c>
      <c r="F85" s="26" t="s">
        <v>334</v>
      </c>
    </row>
    <row r="86" spans="1:6" s="24" customFormat="1" ht="93" x14ac:dyDescent="0.35">
      <c r="A86" s="25" t="s">
        <v>332</v>
      </c>
      <c r="B86" s="25" t="s">
        <v>18</v>
      </c>
      <c r="C86" s="26" t="s">
        <v>335</v>
      </c>
      <c r="D86" s="27">
        <v>45881.875</v>
      </c>
      <c r="E86" s="27">
        <v>45882.25</v>
      </c>
      <c r="F86" s="26" t="s">
        <v>336</v>
      </c>
    </row>
    <row r="87" spans="1:6" s="24" customFormat="1" ht="77.5" x14ac:dyDescent="0.35">
      <c r="A87" s="25" t="s">
        <v>366</v>
      </c>
      <c r="B87" s="25" t="s">
        <v>5</v>
      </c>
      <c r="C87" s="26" t="s">
        <v>367</v>
      </c>
      <c r="D87" s="27">
        <v>45881.833333333299</v>
      </c>
      <c r="E87" s="27">
        <v>45882.208333333299</v>
      </c>
      <c r="F87" s="26" t="s">
        <v>368</v>
      </c>
    </row>
    <row r="88" spans="1:6" s="24" customFormat="1" ht="77.5" x14ac:dyDescent="0.35">
      <c r="A88" s="25" t="s">
        <v>91</v>
      </c>
      <c r="B88" s="25" t="s">
        <v>6</v>
      </c>
      <c r="C88" s="26" t="s">
        <v>92</v>
      </c>
      <c r="D88" s="27">
        <v>45881.833333333299</v>
      </c>
      <c r="E88" s="27">
        <v>45882.25</v>
      </c>
      <c r="F88" s="26" t="s">
        <v>93</v>
      </c>
    </row>
    <row r="89" spans="1:6" s="24" customFormat="1" ht="93" x14ac:dyDescent="0.35">
      <c r="A89" s="25" t="s">
        <v>71</v>
      </c>
      <c r="B89" s="25" t="s">
        <v>5</v>
      </c>
      <c r="C89" s="26" t="s">
        <v>395</v>
      </c>
      <c r="D89" s="27">
        <v>45881.833333333299</v>
      </c>
      <c r="E89" s="27">
        <v>45882.25</v>
      </c>
      <c r="F89" s="26" t="s">
        <v>396</v>
      </c>
    </row>
    <row r="90" spans="1:6" s="24" customFormat="1" ht="93" x14ac:dyDescent="0.35">
      <c r="A90" s="25" t="s">
        <v>71</v>
      </c>
      <c r="B90" s="25" t="s">
        <v>5</v>
      </c>
      <c r="C90" s="26" t="s">
        <v>84</v>
      </c>
      <c r="D90" s="27">
        <v>45804.833333333299</v>
      </c>
      <c r="E90" s="27">
        <v>45901.25</v>
      </c>
      <c r="F90" s="26" t="s">
        <v>85</v>
      </c>
    </row>
    <row r="91" spans="1:6" s="24" customFormat="1" ht="93" x14ac:dyDescent="0.35">
      <c r="A91" s="25" t="s">
        <v>71</v>
      </c>
      <c r="B91" s="25" t="s">
        <v>5</v>
      </c>
      <c r="C91" s="26" t="s">
        <v>510</v>
      </c>
      <c r="D91" s="27">
        <v>45881.833333333299</v>
      </c>
      <c r="E91" s="27">
        <v>45882.25</v>
      </c>
      <c r="F91" s="26" t="s">
        <v>511</v>
      </c>
    </row>
    <row r="92" spans="1:6" s="24" customFormat="1" ht="93" x14ac:dyDescent="0.35">
      <c r="A92" s="25" t="s">
        <v>94</v>
      </c>
      <c r="B92" s="25" t="s">
        <v>18</v>
      </c>
      <c r="C92" s="26" t="s">
        <v>95</v>
      </c>
      <c r="D92" s="27">
        <v>45881.833333333299</v>
      </c>
      <c r="E92" s="27">
        <v>45882.25</v>
      </c>
      <c r="F92" s="26" t="s">
        <v>96</v>
      </c>
    </row>
    <row r="93" spans="1:6" s="24" customFormat="1" ht="77.5" x14ac:dyDescent="0.35">
      <c r="A93" s="25" t="s">
        <v>100</v>
      </c>
      <c r="B93" s="25" t="s">
        <v>4</v>
      </c>
      <c r="C93" s="26" t="s">
        <v>101</v>
      </c>
      <c r="D93" s="27">
        <v>45881.916666666701</v>
      </c>
      <c r="E93" s="27">
        <v>45882.25</v>
      </c>
      <c r="F93" s="26" t="s">
        <v>102</v>
      </c>
    </row>
    <row r="94" spans="1:6" s="24" customFormat="1" ht="93" x14ac:dyDescent="0.35">
      <c r="A94" s="25" t="s">
        <v>124</v>
      </c>
      <c r="B94" s="25" t="s">
        <v>4</v>
      </c>
      <c r="C94" s="26" t="s">
        <v>521</v>
      </c>
      <c r="D94" s="27">
        <v>45881.833333333299</v>
      </c>
      <c r="E94" s="27">
        <v>45882.25</v>
      </c>
      <c r="F94" s="26" t="s">
        <v>126</v>
      </c>
    </row>
    <row r="95" spans="1:6" s="24" customFormat="1" ht="62" x14ac:dyDescent="0.35">
      <c r="A95" s="25" t="s">
        <v>124</v>
      </c>
      <c r="B95" s="25" t="s">
        <v>4</v>
      </c>
      <c r="C95" s="26" t="s">
        <v>130</v>
      </c>
      <c r="D95" s="27">
        <v>45881.833333333299</v>
      </c>
      <c r="E95" s="27">
        <v>45882.25</v>
      </c>
      <c r="F95" s="26" t="s">
        <v>131</v>
      </c>
    </row>
    <row r="96" spans="1:6" s="24" customFormat="1" ht="77.5" x14ac:dyDescent="0.35">
      <c r="A96" s="25" t="s">
        <v>49</v>
      </c>
      <c r="B96" s="25" t="s">
        <v>2</v>
      </c>
      <c r="C96" s="26" t="s">
        <v>379</v>
      </c>
      <c r="D96" s="27">
        <v>45881.916666666701</v>
      </c>
      <c r="E96" s="27">
        <v>45882.208333333299</v>
      </c>
      <c r="F96" s="26" t="s">
        <v>380</v>
      </c>
    </row>
    <row r="97" spans="1:6" s="24" customFormat="1" ht="62" x14ac:dyDescent="0.35">
      <c r="A97" s="25" t="s">
        <v>49</v>
      </c>
      <c r="B97" s="25" t="s">
        <v>6</v>
      </c>
      <c r="C97" s="26" t="s">
        <v>381</v>
      </c>
      <c r="D97" s="27">
        <v>45881.916666666701</v>
      </c>
      <c r="E97" s="27">
        <v>45882.208333333299</v>
      </c>
      <c r="F97" s="26" t="s">
        <v>382</v>
      </c>
    </row>
    <row r="98" spans="1:6" s="24" customFormat="1" ht="62" x14ac:dyDescent="0.35">
      <c r="A98" s="25" t="s">
        <v>49</v>
      </c>
      <c r="B98" s="25" t="s">
        <v>6</v>
      </c>
      <c r="C98" s="26" t="s">
        <v>492</v>
      </c>
      <c r="D98" s="27">
        <v>45881.916666666701</v>
      </c>
      <c r="E98" s="27">
        <v>45882.208333333299</v>
      </c>
      <c r="F98" s="26" t="s">
        <v>382</v>
      </c>
    </row>
    <row r="99" spans="1:6" s="24" customFormat="1" ht="46.5" x14ac:dyDescent="0.35">
      <c r="A99" s="25" t="s">
        <v>49</v>
      </c>
      <c r="B99" s="25" t="s">
        <v>6</v>
      </c>
      <c r="C99" s="26" t="s">
        <v>62</v>
      </c>
      <c r="D99" s="27">
        <v>45881.916666666701</v>
      </c>
      <c r="E99" s="27">
        <v>45882.208333333299</v>
      </c>
      <c r="F99" s="26" t="s">
        <v>63</v>
      </c>
    </row>
    <row r="100" spans="1:6" s="24" customFormat="1" ht="62" x14ac:dyDescent="0.35">
      <c r="A100" s="25" t="s">
        <v>49</v>
      </c>
      <c r="B100" s="25" t="s">
        <v>6</v>
      </c>
      <c r="C100" s="26" t="s">
        <v>495</v>
      </c>
      <c r="D100" s="27">
        <v>45881.916666666701</v>
      </c>
      <c r="E100" s="27">
        <v>45882.208333333299</v>
      </c>
      <c r="F100" s="26" t="s">
        <v>496</v>
      </c>
    </row>
    <row r="101" spans="1:6" s="24" customFormat="1" ht="62" x14ac:dyDescent="0.35">
      <c r="A101" s="25" t="s">
        <v>49</v>
      </c>
      <c r="B101" s="25" t="s">
        <v>6</v>
      </c>
      <c r="C101" s="26" t="s">
        <v>497</v>
      </c>
      <c r="D101" s="27">
        <v>45881.916666666701</v>
      </c>
      <c r="E101" s="27">
        <v>45882.208333333299</v>
      </c>
      <c r="F101" s="26" t="s">
        <v>496</v>
      </c>
    </row>
    <row r="102" spans="1:6" s="24" customFormat="1" ht="77.5" x14ac:dyDescent="0.35">
      <c r="A102" s="25" t="s">
        <v>49</v>
      </c>
      <c r="B102" s="25" t="s">
        <v>6</v>
      </c>
      <c r="C102" s="26" t="s">
        <v>504</v>
      </c>
      <c r="D102" s="27">
        <v>45881.833333333299</v>
      </c>
      <c r="E102" s="27">
        <v>45882.25</v>
      </c>
      <c r="F102" s="26" t="s">
        <v>505</v>
      </c>
    </row>
    <row r="103" spans="1:6" s="24" customFormat="1" ht="77.5" x14ac:dyDescent="0.35">
      <c r="A103" s="25" t="s">
        <v>49</v>
      </c>
      <c r="B103" s="25" t="s">
        <v>6</v>
      </c>
      <c r="C103" s="26" t="s">
        <v>398</v>
      </c>
      <c r="D103" s="27">
        <v>45881.875</v>
      </c>
      <c r="E103" s="27">
        <v>45882.25</v>
      </c>
      <c r="F103" s="26" t="s">
        <v>90</v>
      </c>
    </row>
    <row r="104" spans="1:6" s="24" customFormat="1" ht="77.5" x14ac:dyDescent="0.35">
      <c r="A104" s="25" t="s">
        <v>49</v>
      </c>
      <c r="B104" s="25" t="s">
        <v>6</v>
      </c>
      <c r="C104" s="26" t="s">
        <v>506</v>
      </c>
      <c r="D104" s="27">
        <v>45881.833333333299</v>
      </c>
      <c r="E104" s="27">
        <v>45882.25</v>
      </c>
      <c r="F104" s="26" t="s">
        <v>507</v>
      </c>
    </row>
    <row r="105" spans="1:6" s="24" customFormat="1" ht="77.5" x14ac:dyDescent="0.35">
      <c r="A105" s="25" t="s">
        <v>49</v>
      </c>
      <c r="B105" s="25" t="s">
        <v>6</v>
      </c>
      <c r="C105" s="26" t="s">
        <v>519</v>
      </c>
      <c r="D105" s="27">
        <v>45881.833333333299</v>
      </c>
      <c r="E105" s="27">
        <v>45882.25</v>
      </c>
      <c r="F105" s="26" t="s">
        <v>520</v>
      </c>
    </row>
    <row r="106" spans="1:6" s="24" customFormat="1" ht="62" x14ac:dyDescent="0.35">
      <c r="A106" s="25" t="s">
        <v>49</v>
      </c>
      <c r="B106" s="25" t="s">
        <v>2</v>
      </c>
      <c r="C106" s="26" t="s">
        <v>116</v>
      </c>
      <c r="D106" s="27">
        <v>45881.833333333299</v>
      </c>
      <c r="E106" s="27">
        <v>45882.25</v>
      </c>
      <c r="F106" s="26" t="s">
        <v>117</v>
      </c>
    </row>
    <row r="107" spans="1:6" s="24" customFormat="1" ht="77.5" x14ac:dyDescent="0.35">
      <c r="A107" s="25" t="s">
        <v>49</v>
      </c>
      <c r="B107" s="25" t="s">
        <v>2</v>
      </c>
      <c r="C107" s="26" t="s">
        <v>116</v>
      </c>
      <c r="D107" s="27">
        <v>45881.875</v>
      </c>
      <c r="E107" s="27">
        <v>45882.25</v>
      </c>
      <c r="F107" s="26" t="s">
        <v>123</v>
      </c>
    </row>
    <row r="108" spans="1:6" s="24" customFormat="1" ht="77.5" x14ac:dyDescent="0.35">
      <c r="A108" s="25" t="s">
        <v>49</v>
      </c>
      <c r="B108" s="25" t="s">
        <v>6</v>
      </c>
      <c r="C108" s="26" t="s">
        <v>122</v>
      </c>
      <c r="D108" s="27">
        <v>45881.875</v>
      </c>
      <c r="E108" s="27">
        <v>45882.25</v>
      </c>
      <c r="F108" s="26" t="s">
        <v>123</v>
      </c>
    </row>
    <row r="109" spans="1:6" s="24" customFormat="1" ht="62" x14ac:dyDescent="0.35">
      <c r="A109" s="25" t="s">
        <v>49</v>
      </c>
      <c r="B109" s="25" t="s">
        <v>2</v>
      </c>
      <c r="C109" s="26" t="s">
        <v>146</v>
      </c>
      <c r="D109" s="27">
        <v>45881.833333333299</v>
      </c>
      <c r="E109" s="27">
        <v>45882.25</v>
      </c>
      <c r="F109" s="26" t="s">
        <v>147</v>
      </c>
    </row>
    <row r="110" spans="1:6" s="24" customFormat="1" ht="46.5" x14ac:dyDescent="0.35">
      <c r="A110" s="25" t="s">
        <v>49</v>
      </c>
      <c r="B110" s="25" t="s">
        <v>6</v>
      </c>
      <c r="C110" s="26" t="s">
        <v>150</v>
      </c>
      <c r="D110" s="27">
        <v>45881.833333333299</v>
      </c>
      <c r="E110" s="27">
        <v>45882.25</v>
      </c>
      <c r="F110" s="26" t="s">
        <v>151</v>
      </c>
    </row>
    <row r="111" spans="1:6" s="24" customFormat="1" ht="46.5" x14ac:dyDescent="0.35">
      <c r="A111" s="25" t="s">
        <v>49</v>
      </c>
      <c r="B111" s="25" t="s">
        <v>6</v>
      </c>
      <c r="C111" s="26" t="s">
        <v>152</v>
      </c>
      <c r="D111" s="27">
        <v>45881.854166666701</v>
      </c>
      <c r="E111" s="27">
        <v>45882.25</v>
      </c>
      <c r="F111" s="26" t="s">
        <v>151</v>
      </c>
    </row>
    <row r="112" spans="1:6" s="24" customFormat="1" ht="46.5" x14ac:dyDescent="0.35">
      <c r="A112" s="25" t="s">
        <v>34</v>
      </c>
      <c r="B112" s="25" t="s">
        <v>6</v>
      </c>
      <c r="C112" s="26" t="s">
        <v>371</v>
      </c>
      <c r="D112" s="27">
        <v>45881.875</v>
      </c>
      <c r="E112" s="27">
        <v>45882.208333333299</v>
      </c>
      <c r="F112" s="26" t="s">
        <v>36</v>
      </c>
    </row>
    <row r="113" spans="1:6" s="24" customFormat="1" ht="93" x14ac:dyDescent="0.35">
      <c r="A113" s="25" t="s">
        <v>407</v>
      </c>
      <c r="B113" s="25" t="s">
        <v>6</v>
      </c>
      <c r="C113" s="26" t="s">
        <v>408</v>
      </c>
      <c r="D113" s="27">
        <v>45881.833333333299</v>
      </c>
      <c r="E113" s="27">
        <v>45882.25</v>
      </c>
      <c r="F113" s="26" t="s">
        <v>409</v>
      </c>
    </row>
    <row r="114" spans="1:6" s="24" customFormat="1" ht="62" x14ac:dyDescent="0.35">
      <c r="A114" s="25" t="s">
        <v>113</v>
      </c>
      <c r="B114" s="25" t="s">
        <v>5</v>
      </c>
      <c r="C114" s="26" t="s">
        <v>517</v>
      </c>
      <c r="D114" s="27">
        <v>45881.833333333299</v>
      </c>
      <c r="E114" s="27">
        <v>45882.25</v>
      </c>
      <c r="F114" s="26" t="s">
        <v>518</v>
      </c>
    </row>
    <row r="115" spans="1:6" s="24" customFormat="1" ht="31" x14ac:dyDescent="0.35">
      <c r="A115" s="25" t="s">
        <v>454</v>
      </c>
      <c r="B115" s="25" t="s">
        <v>5</v>
      </c>
      <c r="C115" s="26" t="s">
        <v>455</v>
      </c>
      <c r="D115" s="27">
        <v>45881.833333333299</v>
      </c>
      <c r="E115" s="27">
        <v>45882.25</v>
      </c>
      <c r="F115" s="26" t="s">
        <v>456</v>
      </c>
    </row>
    <row r="116" spans="1:6" s="24" customFormat="1" ht="31" x14ac:dyDescent="0.35">
      <c r="A116" s="25" t="s">
        <v>454</v>
      </c>
      <c r="B116" s="25" t="s">
        <v>5</v>
      </c>
      <c r="C116" s="26" t="s">
        <v>566</v>
      </c>
      <c r="D116" s="27">
        <v>45881.833333333299</v>
      </c>
      <c r="E116" s="27">
        <v>45882.25</v>
      </c>
      <c r="F116" s="26" t="s">
        <v>456</v>
      </c>
    </row>
    <row r="117" spans="1:6" s="24" customFormat="1" ht="31" x14ac:dyDescent="0.35">
      <c r="A117" s="25" t="s">
        <v>454</v>
      </c>
      <c r="B117" s="25" t="s">
        <v>5</v>
      </c>
      <c r="C117" s="26" t="s">
        <v>567</v>
      </c>
      <c r="D117" s="27">
        <v>45881.833333333299</v>
      </c>
      <c r="E117" s="27">
        <v>45882.25</v>
      </c>
      <c r="F117" s="26" t="s">
        <v>456</v>
      </c>
    </row>
    <row r="118" spans="1:6" s="24" customFormat="1" ht="46.5" x14ac:dyDescent="0.35">
      <c r="A118" s="25" t="s">
        <v>250</v>
      </c>
      <c r="B118" s="25" t="s">
        <v>5</v>
      </c>
      <c r="C118" s="26" t="s">
        <v>251</v>
      </c>
      <c r="D118" s="27">
        <v>45881.833333333299</v>
      </c>
      <c r="E118" s="27">
        <v>45882.25</v>
      </c>
      <c r="F118" s="26" t="s">
        <v>252</v>
      </c>
    </row>
    <row r="119" spans="1:6" s="24" customFormat="1" ht="62" x14ac:dyDescent="0.35">
      <c r="A119" s="25" t="s">
        <v>250</v>
      </c>
      <c r="B119" s="25" t="s">
        <v>4</v>
      </c>
      <c r="C119" s="26" t="s">
        <v>255</v>
      </c>
      <c r="D119" s="27">
        <v>45855.25</v>
      </c>
      <c r="E119" s="27">
        <v>45886.833333333299</v>
      </c>
      <c r="F119" s="26" t="s">
        <v>256</v>
      </c>
    </row>
    <row r="120" spans="1:6" s="24" customFormat="1" ht="77.5" x14ac:dyDescent="0.35">
      <c r="A120" s="25" t="s">
        <v>264</v>
      </c>
      <c r="B120" s="25" t="s">
        <v>8</v>
      </c>
      <c r="C120" s="26" t="s">
        <v>568</v>
      </c>
      <c r="D120" s="27">
        <v>45881.916666666701</v>
      </c>
      <c r="E120" s="27">
        <v>45882.208333333299</v>
      </c>
      <c r="F120" s="26" t="s">
        <v>569</v>
      </c>
    </row>
    <row r="121" spans="1:6" s="24" customFormat="1" ht="62" x14ac:dyDescent="0.35">
      <c r="A121" s="25" t="s">
        <v>264</v>
      </c>
      <c r="B121" s="25" t="s">
        <v>7</v>
      </c>
      <c r="C121" s="26" t="s">
        <v>267</v>
      </c>
      <c r="D121" s="27">
        <v>45881.916666666701</v>
      </c>
      <c r="E121" s="27">
        <v>45882.229166666701</v>
      </c>
      <c r="F121" s="26" t="s">
        <v>268</v>
      </c>
    </row>
    <row r="122" spans="1:6" s="24" customFormat="1" ht="77.5" x14ac:dyDescent="0.35">
      <c r="A122" s="25" t="s">
        <v>264</v>
      </c>
      <c r="B122" s="25" t="s">
        <v>8</v>
      </c>
      <c r="C122" s="26" t="s">
        <v>271</v>
      </c>
      <c r="D122" s="27">
        <v>45881.916666666701</v>
      </c>
      <c r="E122" s="27">
        <v>45882.229166666701</v>
      </c>
      <c r="F122" s="26" t="s">
        <v>272</v>
      </c>
    </row>
    <row r="123" spans="1:6" s="24" customFormat="1" ht="62" x14ac:dyDescent="0.35">
      <c r="A123" s="25" t="s">
        <v>264</v>
      </c>
      <c r="B123" s="25" t="s">
        <v>8</v>
      </c>
      <c r="C123" s="26" t="s">
        <v>273</v>
      </c>
      <c r="D123" s="27">
        <v>45881.916666666701</v>
      </c>
      <c r="E123" s="27">
        <v>45882.208333333299</v>
      </c>
      <c r="F123" s="26" t="s">
        <v>274</v>
      </c>
    </row>
    <row r="124" spans="1:6" s="24" customFormat="1" ht="77.5" x14ac:dyDescent="0.35">
      <c r="A124" s="25" t="s">
        <v>264</v>
      </c>
      <c r="B124" s="25" t="s">
        <v>7</v>
      </c>
      <c r="C124" s="26" t="s">
        <v>464</v>
      </c>
      <c r="D124" s="27">
        <v>45881.916666666701</v>
      </c>
      <c r="E124" s="27">
        <v>45882.229166666701</v>
      </c>
      <c r="F124" s="26" t="s">
        <v>465</v>
      </c>
    </row>
    <row r="125" spans="1:6" s="24" customFormat="1" ht="93" x14ac:dyDescent="0.35">
      <c r="A125" s="25" t="s">
        <v>264</v>
      </c>
      <c r="B125" s="25" t="s">
        <v>8</v>
      </c>
      <c r="C125" s="26" t="s">
        <v>574</v>
      </c>
      <c r="D125" s="27">
        <v>45881.916666666701</v>
      </c>
      <c r="E125" s="27">
        <v>45882.229166666701</v>
      </c>
      <c r="F125" s="26" t="s">
        <v>575</v>
      </c>
    </row>
    <row r="126" spans="1:6" s="24" customFormat="1" ht="62" x14ac:dyDescent="0.35">
      <c r="A126" s="25" t="s">
        <v>275</v>
      </c>
      <c r="B126" s="25" t="s">
        <v>4</v>
      </c>
      <c r="C126" s="26" t="s">
        <v>276</v>
      </c>
      <c r="D126" s="27">
        <v>45881.916666666701</v>
      </c>
      <c r="E126" s="27">
        <v>45882.208333333299</v>
      </c>
      <c r="F126" s="26" t="s">
        <v>274</v>
      </c>
    </row>
    <row r="127" spans="1:6" s="24" customFormat="1" ht="46.5" x14ac:dyDescent="0.35">
      <c r="A127" s="25" t="s">
        <v>221</v>
      </c>
      <c r="B127" s="25" t="s">
        <v>2</v>
      </c>
      <c r="C127" s="26" t="s">
        <v>222</v>
      </c>
      <c r="D127" s="27">
        <v>45881.875</v>
      </c>
      <c r="E127" s="27">
        <v>45882.25</v>
      </c>
      <c r="F127" s="26" t="s">
        <v>223</v>
      </c>
    </row>
    <row r="128" spans="1:6" s="24" customFormat="1" ht="46.5" x14ac:dyDescent="0.35">
      <c r="A128" s="25" t="s">
        <v>210</v>
      </c>
      <c r="B128" s="25" t="s">
        <v>2</v>
      </c>
      <c r="C128" s="26" t="s">
        <v>538</v>
      </c>
      <c r="D128" s="27">
        <v>45881.875</v>
      </c>
      <c r="E128" s="27">
        <v>45882.25</v>
      </c>
      <c r="F128" s="26" t="s">
        <v>539</v>
      </c>
    </row>
    <row r="129" spans="1:6" s="24" customFormat="1" ht="31" x14ac:dyDescent="0.35">
      <c r="A129" s="25" t="s">
        <v>446</v>
      </c>
      <c r="B129" s="25" t="s">
        <v>2</v>
      </c>
      <c r="C129" s="26" t="s">
        <v>545</v>
      </c>
      <c r="D129" s="27">
        <v>45881.875</v>
      </c>
      <c r="E129" s="27">
        <v>45882.25</v>
      </c>
      <c r="F129" s="26" t="s">
        <v>546</v>
      </c>
    </row>
    <row r="130" spans="1:6" s="24" customFormat="1" ht="31" x14ac:dyDescent="0.35">
      <c r="A130" s="25" t="s">
        <v>446</v>
      </c>
      <c r="B130" s="25" t="s">
        <v>2</v>
      </c>
      <c r="C130" s="26" t="s">
        <v>547</v>
      </c>
      <c r="D130" s="27">
        <v>45881.875</v>
      </c>
      <c r="E130" s="27">
        <v>45882.25</v>
      </c>
      <c r="F130" s="26" t="s">
        <v>546</v>
      </c>
    </row>
    <row r="131" spans="1:6" s="24" customFormat="1" ht="31" x14ac:dyDescent="0.35">
      <c r="A131" s="25" t="s">
        <v>446</v>
      </c>
      <c r="B131" s="25" t="s">
        <v>6</v>
      </c>
      <c r="C131" s="26" t="s">
        <v>551</v>
      </c>
      <c r="D131" s="27">
        <v>45881.875</v>
      </c>
      <c r="E131" s="27">
        <v>45882.25</v>
      </c>
      <c r="F131" s="26" t="s">
        <v>552</v>
      </c>
    </row>
    <row r="132" spans="1:6" s="24" customFormat="1" ht="46.5" x14ac:dyDescent="0.35">
      <c r="A132" s="25" t="s">
        <v>213</v>
      </c>
      <c r="B132" s="25" t="s">
        <v>4</v>
      </c>
      <c r="C132" s="26" t="s">
        <v>214</v>
      </c>
      <c r="D132" s="27">
        <v>45881.875</v>
      </c>
      <c r="E132" s="27">
        <v>45882.25</v>
      </c>
      <c r="F132" s="26" t="s">
        <v>215</v>
      </c>
    </row>
    <row r="133" spans="1:6" s="24" customFormat="1" ht="62" x14ac:dyDescent="0.35">
      <c r="A133" s="25" t="s">
        <v>213</v>
      </c>
      <c r="B133" s="25" t="s">
        <v>5</v>
      </c>
      <c r="C133" s="26" t="s">
        <v>460</v>
      </c>
      <c r="D133" s="27">
        <v>45881.916666666701</v>
      </c>
      <c r="E133" s="27">
        <v>45882.229166666701</v>
      </c>
      <c r="F133" s="26" t="s">
        <v>461</v>
      </c>
    </row>
    <row r="134" spans="1:6" s="24" customFormat="1" ht="62" x14ac:dyDescent="0.35">
      <c r="A134" s="25" t="s">
        <v>213</v>
      </c>
      <c r="B134" s="25" t="s">
        <v>4</v>
      </c>
      <c r="C134" s="26" t="s">
        <v>280</v>
      </c>
      <c r="D134" s="27">
        <v>45881.916666666701</v>
      </c>
      <c r="E134" s="27">
        <v>45882.229166666701</v>
      </c>
      <c r="F134" s="26" t="s">
        <v>281</v>
      </c>
    </row>
    <row r="135" spans="1:6" s="24" customFormat="1" ht="62" x14ac:dyDescent="0.35">
      <c r="A135" s="25" t="s">
        <v>213</v>
      </c>
      <c r="B135" s="25" t="s">
        <v>4</v>
      </c>
      <c r="C135" s="26" t="s">
        <v>306</v>
      </c>
      <c r="D135" s="27">
        <v>45881.875</v>
      </c>
      <c r="E135" s="27">
        <v>45882.25</v>
      </c>
      <c r="F135" s="26" t="s">
        <v>307</v>
      </c>
    </row>
    <row r="136" spans="1:6" s="24" customFormat="1" ht="62" x14ac:dyDescent="0.35">
      <c r="A136" s="25" t="s">
        <v>353</v>
      </c>
      <c r="B136" s="25" t="s">
        <v>2</v>
      </c>
      <c r="C136" s="26" t="s">
        <v>498</v>
      </c>
      <c r="D136" s="27">
        <v>45881.927083333299</v>
      </c>
      <c r="E136" s="27">
        <v>45882.25</v>
      </c>
      <c r="F136" s="26" t="s">
        <v>499</v>
      </c>
    </row>
    <row r="137" spans="1:6" s="24" customFormat="1" ht="62" x14ac:dyDescent="0.35">
      <c r="A137" s="25" t="s">
        <v>353</v>
      </c>
      <c r="B137" s="25" t="s">
        <v>2</v>
      </c>
      <c r="C137" s="26" t="s">
        <v>500</v>
      </c>
      <c r="D137" s="27">
        <v>45881.927083333299</v>
      </c>
      <c r="E137" s="27">
        <v>45882.25</v>
      </c>
      <c r="F137" s="26" t="s">
        <v>499</v>
      </c>
    </row>
    <row r="138" spans="1:6" ht="77.5" x14ac:dyDescent="0.35">
      <c r="A138" s="25" t="s">
        <v>327</v>
      </c>
      <c r="B138" s="25" t="s">
        <v>6</v>
      </c>
      <c r="C138" s="26" t="s">
        <v>482</v>
      </c>
      <c r="D138" s="27">
        <v>45881.875</v>
      </c>
      <c r="E138" s="27">
        <v>45882.25</v>
      </c>
      <c r="F138" s="26" t="s">
        <v>483</v>
      </c>
    </row>
    <row r="139" spans="1:6" ht="62" x14ac:dyDescent="0.35">
      <c r="A139" s="25" t="s">
        <v>327</v>
      </c>
      <c r="B139" s="25" t="s">
        <v>2</v>
      </c>
      <c r="C139" s="26" t="s">
        <v>328</v>
      </c>
      <c r="D139" s="27">
        <v>45881.916666666701</v>
      </c>
      <c r="E139" s="27">
        <v>45882.25</v>
      </c>
      <c r="F139" s="26" t="s">
        <v>326</v>
      </c>
    </row>
    <row r="140" spans="1:6" ht="62" x14ac:dyDescent="0.35">
      <c r="A140" s="25" t="s">
        <v>327</v>
      </c>
      <c r="B140" s="25" t="s">
        <v>2</v>
      </c>
      <c r="C140" s="26" t="s">
        <v>329</v>
      </c>
      <c r="D140" s="27">
        <v>45881.916666666701</v>
      </c>
      <c r="E140" s="27">
        <v>45882.25</v>
      </c>
      <c r="F140" s="26" t="s">
        <v>326</v>
      </c>
    </row>
    <row r="141" spans="1:6" ht="124" x14ac:dyDescent="0.35">
      <c r="A141" s="25" t="s">
        <v>299</v>
      </c>
      <c r="B141" s="25" t="s">
        <v>6</v>
      </c>
      <c r="C141" s="26" t="s">
        <v>576</v>
      </c>
      <c r="D141" s="27">
        <v>45881.833333333299</v>
      </c>
      <c r="E141" s="27">
        <v>45882.25</v>
      </c>
      <c r="F141" s="26" t="s">
        <v>577</v>
      </c>
    </row>
    <row r="142" spans="1:6" ht="139.5" x14ac:dyDescent="0.35">
      <c r="A142" s="25" t="s">
        <v>299</v>
      </c>
      <c r="B142" s="25" t="s">
        <v>18</v>
      </c>
      <c r="C142" s="26" t="s">
        <v>300</v>
      </c>
      <c r="D142" s="27">
        <v>45823.833333333299</v>
      </c>
      <c r="E142" s="27">
        <v>45916.291666666701</v>
      </c>
      <c r="F142" s="26" t="s">
        <v>301</v>
      </c>
    </row>
    <row r="143" spans="1:6" ht="62" x14ac:dyDescent="0.35">
      <c r="A143" s="25" t="s">
        <v>299</v>
      </c>
      <c r="B143" s="25" t="s">
        <v>6</v>
      </c>
      <c r="C143" s="26" t="s">
        <v>580</v>
      </c>
      <c r="D143" s="27">
        <v>45881.875</v>
      </c>
      <c r="E143" s="27">
        <v>45882.25</v>
      </c>
      <c r="F143" s="26" t="s">
        <v>581</v>
      </c>
    </row>
    <row r="144" spans="1:6" ht="62" x14ac:dyDescent="0.35">
      <c r="A144" s="25" t="s">
        <v>299</v>
      </c>
      <c r="B144" s="25" t="s">
        <v>6</v>
      </c>
      <c r="C144" s="26" t="s">
        <v>582</v>
      </c>
      <c r="D144" s="27">
        <v>45881.875</v>
      </c>
      <c r="E144" s="27">
        <v>45882.25</v>
      </c>
      <c r="F144" s="26" t="s">
        <v>581</v>
      </c>
    </row>
    <row r="145" spans="1:6" ht="62" x14ac:dyDescent="0.35">
      <c r="A145" s="25" t="s">
        <v>299</v>
      </c>
      <c r="B145" s="25" t="s">
        <v>6</v>
      </c>
      <c r="C145" s="26" t="s">
        <v>302</v>
      </c>
      <c r="D145" s="27">
        <v>45881.875</v>
      </c>
      <c r="E145" s="27">
        <v>45882.208333333299</v>
      </c>
      <c r="F145" s="26" t="s">
        <v>303</v>
      </c>
    </row>
    <row r="146" spans="1:6" ht="124" x14ac:dyDescent="0.35">
      <c r="A146" s="25" t="s">
        <v>299</v>
      </c>
      <c r="B146" s="25" t="s">
        <v>6</v>
      </c>
      <c r="C146" s="26" t="s">
        <v>471</v>
      </c>
      <c r="D146" s="27">
        <v>45881.916666666701</v>
      </c>
      <c r="E146" s="27">
        <v>45882.208333333299</v>
      </c>
      <c r="F146" s="26" t="s">
        <v>472</v>
      </c>
    </row>
    <row r="147" spans="1:6" ht="124" x14ac:dyDescent="0.35">
      <c r="A147" s="25" t="s">
        <v>299</v>
      </c>
      <c r="B147" s="25" t="s">
        <v>6</v>
      </c>
      <c r="C147" s="26" t="s">
        <v>473</v>
      </c>
      <c r="D147" s="27">
        <v>45881.916666666701</v>
      </c>
      <c r="E147" s="27">
        <v>45882.208333333299</v>
      </c>
      <c r="F147" s="26" t="s">
        <v>472</v>
      </c>
    </row>
    <row r="148" spans="1:6" ht="93" x14ac:dyDescent="0.35">
      <c r="A148" s="25" t="s">
        <v>299</v>
      </c>
      <c r="B148" s="25" t="s">
        <v>2</v>
      </c>
      <c r="C148" s="26" t="s">
        <v>316</v>
      </c>
      <c r="D148" s="27">
        <v>45881.875</v>
      </c>
      <c r="E148" s="27">
        <v>45882.25</v>
      </c>
      <c r="F148" s="26" t="s">
        <v>317</v>
      </c>
    </row>
    <row r="149" spans="1:6" ht="93" x14ac:dyDescent="0.35">
      <c r="A149" s="25" t="s">
        <v>299</v>
      </c>
      <c r="B149" s="25" t="s">
        <v>2</v>
      </c>
      <c r="C149" s="26" t="s">
        <v>318</v>
      </c>
      <c r="D149" s="27">
        <v>45881.875</v>
      </c>
      <c r="E149" s="27">
        <v>45882.25</v>
      </c>
      <c r="F149" s="26" t="s">
        <v>317</v>
      </c>
    </row>
    <row r="150" spans="1:6" ht="46.5" x14ac:dyDescent="0.35">
      <c r="A150" s="25" t="s">
        <v>188</v>
      </c>
      <c r="B150" s="25" t="s">
        <v>6</v>
      </c>
      <c r="C150" s="26" t="s">
        <v>189</v>
      </c>
      <c r="D150" s="27">
        <v>45881.833333333299</v>
      </c>
      <c r="E150" s="27">
        <v>45882.25</v>
      </c>
      <c r="F150" s="26" t="s">
        <v>190</v>
      </c>
    </row>
    <row r="151" spans="1:6" ht="46.5" x14ac:dyDescent="0.35">
      <c r="A151" s="25" t="s">
        <v>188</v>
      </c>
      <c r="B151" s="25" t="s">
        <v>6</v>
      </c>
      <c r="C151" s="26" t="s">
        <v>191</v>
      </c>
      <c r="D151" s="27">
        <v>45881.833333333299</v>
      </c>
      <c r="E151" s="27">
        <v>45882.25</v>
      </c>
      <c r="F151" s="26" t="s">
        <v>190</v>
      </c>
    </row>
    <row r="152" spans="1:6" ht="46.5" x14ac:dyDescent="0.35">
      <c r="A152" s="25" t="s">
        <v>188</v>
      </c>
      <c r="B152" s="25" t="s">
        <v>6</v>
      </c>
      <c r="C152" s="26" t="s">
        <v>192</v>
      </c>
      <c r="D152" s="27">
        <v>45881.875</v>
      </c>
      <c r="E152" s="27">
        <v>45882.25</v>
      </c>
      <c r="F152" s="26" t="s">
        <v>190</v>
      </c>
    </row>
    <row r="153" spans="1:6" ht="46.5" x14ac:dyDescent="0.35">
      <c r="A153" s="25" t="s">
        <v>188</v>
      </c>
      <c r="B153" s="25" t="s">
        <v>6</v>
      </c>
      <c r="C153" s="26" t="s">
        <v>193</v>
      </c>
      <c r="D153" s="27">
        <v>45881.875</v>
      </c>
      <c r="E153" s="27">
        <v>45882.25</v>
      </c>
      <c r="F153" s="26" t="s">
        <v>190</v>
      </c>
    </row>
    <row r="154" spans="1:6" ht="46.5" x14ac:dyDescent="0.35">
      <c r="A154" s="25" t="s">
        <v>188</v>
      </c>
      <c r="B154" s="25" t="s">
        <v>2</v>
      </c>
      <c r="C154" s="26" t="s">
        <v>526</v>
      </c>
      <c r="D154" s="27">
        <v>45881.833333333299</v>
      </c>
      <c r="E154" s="27">
        <v>45882.25</v>
      </c>
      <c r="F154" s="26" t="s">
        <v>527</v>
      </c>
    </row>
    <row r="155" spans="1:6" ht="31" x14ac:dyDescent="0.35">
      <c r="A155" s="25" t="s">
        <v>188</v>
      </c>
      <c r="B155" s="25" t="s">
        <v>2</v>
      </c>
      <c r="C155" s="26" t="s">
        <v>201</v>
      </c>
      <c r="D155" s="27">
        <v>45881.875</v>
      </c>
      <c r="E155" s="27">
        <v>45882.25</v>
      </c>
      <c r="F155" s="26" t="s">
        <v>202</v>
      </c>
    </row>
    <row r="156" spans="1:6" ht="31" x14ac:dyDescent="0.35">
      <c r="A156" s="25" t="s">
        <v>188</v>
      </c>
      <c r="B156" s="25" t="s">
        <v>2</v>
      </c>
      <c r="C156" s="26" t="s">
        <v>203</v>
      </c>
      <c r="D156" s="27">
        <v>45881.875</v>
      </c>
      <c r="E156" s="27">
        <v>45882.25</v>
      </c>
      <c r="F156" s="26" t="s">
        <v>202</v>
      </c>
    </row>
    <row r="157" spans="1:6" ht="31" x14ac:dyDescent="0.35">
      <c r="A157" s="25" t="s">
        <v>185</v>
      </c>
      <c r="B157" s="25" t="s">
        <v>5</v>
      </c>
      <c r="C157" s="26" t="s">
        <v>523</v>
      </c>
      <c r="D157" s="27">
        <v>45881.875</v>
      </c>
      <c r="E157" s="27">
        <v>45882.25</v>
      </c>
      <c r="F157" s="26" t="s">
        <v>187</v>
      </c>
    </row>
    <row r="158" spans="1:6" ht="31" x14ac:dyDescent="0.35">
      <c r="A158" s="25" t="s">
        <v>185</v>
      </c>
      <c r="B158" s="25" t="s">
        <v>5</v>
      </c>
      <c r="C158" s="26" t="s">
        <v>524</v>
      </c>
      <c r="D158" s="27">
        <v>45881.875</v>
      </c>
      <c r="E158" s="27">
        <v>45882.25</v>
      </c>
      <c r="F158" s="26" t="s">
        <v>187</v>
      </c>
    </row>
    <row r="159" spans="1:6" ht="31" x14ac:dyDescent="0.35">
      <c r="A159" s="25" t="s">
        <v>185</v>
      </c>
      <c r="B159" s="25" t="s">
        <v>5</v>
      </c>
      <c r="C159" s="26" t="s">
        <v>525</v>
      </c>
      <c r="D159" s="27">
        <v>45881.875</v>
      </c>
      <c r="E159" s="27">
        <v>45882.25</v>
      </c>
      <c r="F159" s="26" t="s">
        <v>187</v>
      </c>
    </row>
    <row r="160" spans="1:6" ht="46.5" x14ac:dyDescent="0.35">
      <c r="A160" s="25" t="s">
        <v>172</v>
      </c>
      <c r="B160" s="25" t="s">
        <v>6</v>
      </c>
      <c r="C160" s="26" t="s">
        <v>173</v>
      </c>
      <c r="D160" s="27">
        <v>45804.208333333299</v>
      </c>
      <c r="E160" s="27">
        <v>46143.208333333299</v>
      </c>
      <c r="F160" s="26" t="s">
        <v>174</v>
      </c>
    </row>
    <row r="161" spans="1:6" ht="46.5" x14ac:dyDescent="0.35">
      <c r="A161" s="25" t="s">
        <v>156</v>
      </c>
      <c r="B161" s="25" t="s">
        <v>2</v>
      </c>
      <c r="C161" s="26" t="s">
        <v>157</v>
      </c>
      <c r="D161" s="27">
        <v>45881.875</v>
      </c>
      <c r="E161" s="27">
        <v>45882.25</v>
      </c>
      <c r="F161" s="26" t="s">
        <v>158</v>
      </c>
    </row>
    <row r="162" spans="1:6" ht="46.5" x14ac:dyDescent="0.35">
      <c r="A162" s="25" t="s">
        <v>156</v>
      </c>
      <c r="B162" s="25" t="s">
        <v>2</v>
      </c>
      <c r="C162" s="26" t="s">
        <v>159</v>
      </c>
      <c r="D162" s="27">
        <v>45881.875</v>
      </c>
      <c r="E162" s="27">
        <v>45882.25</v>
      </c>
      <c r="F162" s="26" t="s">
        <v>158</v>
      </c>
    </row>
    <row r="163" spans="1:6" ht="62" x14ac:dyDescent="0.35">
      <c r="A163" s="25" t="s">
        <v>156</v>
      </c>
      <c r="B163" s="25" t="s">
        <v>2</v>
      </c>
      <c r="C163" s="26" t="s">
        <v>325</v>
      </c>
      <c r="D163" s="27">
        <v>45881.916666666701</v>
      </c>
      <c r="E163" s="27">
        <v>45882.25</v>
      </c>
      <c r="F163" s="26" t="s">
        <v>326</v>
      </c>
    </row>
    <row r="164" spans="1:6" ht="31" x14ac:dyDescent="0.35">
      <c r="A164" s="25" t="s">
        <v>160</v>
      </c>
      <c r="B164" s="25" t="s">
        <v>7</v>
      </c>
      <c r="C164" s="26" t="s">
        <v>418</v>
      </c>
      <c r="D164" s="27">
        <v>45881.875</v>
      </c>
      <c r="E164" s="27">
        <v>45882.208333333299</v>
      </c>
      <c r="F164" s="26" t="s">
        <v>419</v>
      </c>
    </row>
    <row r="165" spans="1:6" ht="31" x14ac:dyDescent="0.35">
      <c r="A165" s="25" t="s">
        <v>160</v>
      </c>
      <c r="B165" s="25" t="s">
        <v>7</v>
      </c>
      <c r="C165" s="26" t="s">
        <v>420</v>
      </c>
      <c r="D165" s="27">
        <v>45881.875</v>
      </c>
      <c r="E165" s="27">
        <v>45882.208333333299</v>
      </c>
      <c r="F165" s="26" t="s">
        <v>419</v>
      </c>
    </row>
    <row r="166" spans="1:6" ht="31" x14ac:dyDescent="0.35">
      <c r="A166" s="25" t="s">
        <v>160</v>
      </c>
      <c r="B166" s="25" t="s">
        <v>7</v>
      </c>
      <c r="C166" s="26" t="s">
        <v>421</v>
      </c>
      <c r="D166" s="27">
        <v>45881.875</v>
      </c>
      <c r="E166" s="27">
        <v>45882.208333333299</v>
      </c>
      <c r="F166" s="26" t="s">
        <v>419</v>
      </c>
    </row>
    <row r="167" spans="1:6" ht="31" x14ac:dyDescent="0.35">
      <c r="A167" s="25" t="s">
        <v>160</v>
      </c>
      <c r="B167" s="25" t="s">
        <v>7</v>
      </c>
      <c r="C167" s="26" t="s">
        <v>422</v>
      </c>
      <c r="D167" s="27">
        <v>45881.875</v>
      </c>
      <c r="E167" s="27">
        <v>45882.208333333299</v>
      </c>
      <c r="F167" s="26" t="s">
        <v>419</v>
      </c>
    </row>
    <row r="168" spans="1:6" ht="31" x14ac:dyDescent="0.35">
      <c r="A168" s="25" t="s">
        <v>160</v>
      </c>
      <c r="B168" s="25" t="s">
        <v>7</v>
      </c>
      <c r="C168" s="26" t="s">
        <v>423</v>
      </c>
      <c r="D168" s="27">
        <v>45881.875</v>
      </c>
      <c r="E168" s="27">
        <v>45882.208333333299</v>
      </c>
      <c r="F168" s="26" t="s">
        <v>419</v>
      </c>
    </row>
    <row r="169" spans="1:6" ht="31" x14ac:dyDescent="0.35">
      <c r="A169" s="25" t="s">
        <v>160</v>
      </c>
      <c r="B169" s="25" t="s">
        <v>7</v>
      </c>
      <c r="C169" s="26" t="s">
        <v>424</v>
      </c>
      <c r="D169" s="27">
        <v>45881.875</v>
      </c>
      <c r="E169" s="27">
        <v>45882.208333333299</v>
      </c>
      <c r="F169" s="26" t="s">
        <v>419</v>
      </c>
    </row>
    <row r="170" spans="1:6" ht="31" x14ac:dyDescent="0.35">
      <c r="A170" s="25" t="s">
        <v>160</v>
      </c>
      <c r="B170" s="25" t="s">
        <v>7</v>
      </c>
      <c r="C170" s="26" t="s">
        <v>425</v>
      </c>
      <c r="D170" s="27">
        <v>45881.875</v>
      </c>
      <c r="E170" s="27">
        <v>45882.208333333299</v>
      </c>
      <c r="F170" s="26" t="s">
        <v>419</v>
      </c>
    </row>
    <row r="171" spans="1:6" ht="31" x14ac:dyDescent="0.35">
      <c r="A171" s="25" t="s">
        <v>160</v>
      </c>
      <c r="B171" s="25" t="s">
        <v>7</v>
      </c>
      <c r="C171" s="26" t="s">
        <v>426</v>
      </c>
      <c r="D171" s="27">
        <v>45881.875</v>
      </c>
      <c r="E171" s="27">
        <v>45882.208333333299</v>
      </c>
      <c r="F171" s="26" t="s">
        <v>419</v>
      </c>
    </row>
    <row r="172" spans="1:6" ht="31" x14ac:dyDescent="0.35">
      <c r="A172" s="25" t="s">
        <v>160</v>
      </c>
      <c r="B172" s="25" t="s">
        <v>7</v>
      </c>
      <c r="C172" s="26" t="s">
        <v>177</v>
      </c>
      <c r="D172" s="27">
        <v>45881.875</v>
      </c>
      <c r="E172" s="27">
        <v>45882.25</v>
      </c>
      <c r="F172" s="26" t="s">
        <v>178</v>
      </c>
    </row>
    <row r="173" spans="1:6" ht="46.5" x14ac:dyDescent="0.35">
      <c r="A173" s="25" t="s">
        <v>160</v>
      </c>
      <c r="B173" s="25" t="s">
        <v>8</v>
      </c>
      <c r="C173" s="26" t="s">
        <v>182</v>
      </c>
      <c r="D173" s="27">
        <v>45881.875</v>
      </c>
      <c r="E173" s="27">
        <v>45882.25</v>
      </c>
      <c r="F173" s="26" t="s">
        <v>183</v>
      </c>
    </row>
    <row r="174" spans="1:6" ht="46.5" x14ac:dyDescent="0.35">
      <c r="A174" s="25" t="s">
        <v>160</v>
      </c>
      <c r="B174" s="25" t="s">
        <v>8</v>
      </c>
      <c r="C174" s="26" t="s">
        <v>184</v>
      </c>
      <c r="D174" s="27">
        <v>45881.875</v>
      </c>
      <c r="E174" s="27">
        <v>45882.25</v>
      </c>
      <c r="F174" s="26" t="s">
        <v>183</v>
      </c>
    </row>
    <row r="175" spans="1:6" ht="46.5" x14ac:dyDescent="0.35">
      <c r="A175" s="25" t="s">
        <v>160</v>
      </c>
      <c r="B175" s="25" t="s">
        <v>8</v>
      </c>
      <c r="C175" s="26" t="s">
        <v>522</v>
      </c>
      <c r="D175" s="27">
        <v>45881.875</v>
      </c>
      <c r="E175" s="27">
        <v>45882.25</v>
      </c>
      <c r="F175" s="26" t="s">
        <v>183</v>
      </c>
    </row>
    <row r="176" spans="1:6" ht="46.5" x14ac:dyDescent="0.35">
      <c r="A176" s="25" t="s">
        <v>167</v>
      </c>
      <c r="B176" s="25" t="s">
        <v>4</v>
      </c>
      <c r="C176" s="26" t="s">
        <v>533</v>
      </c>
      <c r="D176" s="27">
        <v>45881.895833333299</v>
      </c>
      <c r="E176" s="27">
        <v>45882.208333333299</v>
      </c>
      <c r="F176" s="26" t="s">
        <v>534</v>
      </c>
    </row>
    <row r="177" spans="1:6" ht="62" x14ac:dyDescent="0.35">
      <c r="A177" s="25" t="s">
        <v>204</v>
      </c>
      <c r="B177" s="25" t="s">
        <v>6</v>
      </c>
      <c r="C177" s="26" t="s">
        <v>535</v>
      </c>
      <c r="D177" s="27">
        <v>45881.875</v>
      </c>
      <c r="E177" s="27">
        <v>45882.208333333299</v>
      </c>
      <c r="F177" s="26" t="s">
        <v>206</v>
      </c>
    </row>
    <row r="178" spans="1:6" ht="62" x14ac:dyDescent="0.35">
      <c r="A178" s="25" t="s">
        <v>204</v>
      </c>
      <c r="B178" s="25" t="s">
        <v>6</v>
      </c>
      <c r="C178" s="26" t="s">
        <v>536</v>
      </c>
      <c r="D178" s="27">
        <v>45881.875</v>
      </c>
      <c r="E178" s="27">
        <v>45882.208333333299</v>
      </c>
      <c r="F178" s="26" t="s">
        <v>206</v>
      </c>
    </row>
    <row r="179" spans="1:6" ht="62" x14ac:dyDescent="0.35">
      <c r="A179" s="25" t="s">
        <v>204</v>
      </c>
      <c r="B179" s="25" t="s">
        <v>6</v>
      </c>
      <c r="C179" s="26" t="s">
        <v>537</v>
      </c>
      <c r="D179" s="27">
        <v>45881.875</v>
      </c>
      <c r="E179" s="27">
        <v>45882.208333333299</v>
      </c>
      <c r="F179" s="26" t="s">
        <v>206</v>
      </c>
    </row>
    <row r="180" spans="1:6" ht="77.5" x14ac:dyDescent="0.35">
      <c r="A180" s="25" t="s">
        <v>110</v>
      </c>
      <c r="B180" s="25" t="s">
        <v>4</v>
      </c>
      <c r="C180" s="26" t="s">
        <v>512</v>
      </c>
      <c r="D180" s="27">
        <v>45881.833333333299</v>
      </c>
      <c r="E180" s="27">
        <v>45882.25</v>
      </c>
      <c r="F180" s="26" t="s">
        <v>513</v>
      </c>
    </row>
    <row r="181" spans="1:6" ht="93" x14ac:dyDescent="0.35">
      <c r="A181" s="25" t="s">
        <v>110</v>
      </c>
      <c r="B181" s="25" t="s">
        <v>5</v>
      </c>
      <c r="C181" s="26" t="s">
        <v>514</v>
      </c>
      <c r="D181" s="27">
        <v>45881.833333333299</v>
      </c>
      <c r="E181" s="27">
        <v>45882.25</v>
      </c>
      <c r="F181" s="26" t="s">
        <v>515</v>
      </c>
    </row>
    <row r="182" spans="1:6" ht="93" x14ac:dyDescent="0.35">
      <c r="A182" s="25" t="s">
        <v>110</v>
      </c>
      <c r="B182" s="25" t="s">
        <v>5</v>
      </c>
      <c r="C182" s="26" t="s">
        <v>516</v>
      </c>
      <c r="D182" s="27">
        <v>45881.875</v>
      </c>
      <c r="E182" s="27">
        <v>45882.25</v>
      </c>
      <c r="F182" s="26" t="s">
        <v>515</v>
      </c>
    </row>
    <row r="183" spans="1:6" ht="108.5" x14ac:dyDescent="0.35">
      <c r="A183" s="25" t="s">
        <v>110</v>
      </c>
      <c r="B183" s="25" t="s">
        <v>4</v>
      </c>
      <c r="C183" s="26" t="s">
        <v>405</v>
      </c>
      <c r="D183" s="27">
        <v>45881.833333333299</v>
      </c>
      <c r="E183" s="27">
        <v>45882.25</v>
      </c>
      <c r="F183" s="26" t="s">
        <v>406</v>
      </c>
    </row>
    <row r="184" spans="1:6" ht="31" x14ac:dyDescent="0.35">
      <c r="A184" s="25" t="s">
        <v>110</v>
      </c>
      <c r="B184" s="25" t="s">
        <v>5</v>
      </c>
      <c r="C184" s="26" t="s">
        <v>175</v>
      </c>
      <c r="D184" s="27">
        <v>45684.208333333299</v>
      </c>
      <c r="E184" s="27">
        <v>46143.25</v>
      </c>
      <c r="F184" s="26" t="s">
        <v>176</v>
      </c>
    </row>
    <row r="185" spans="1:6" ht="77.5" x14ac:dyDescent="0.35">
      <c r="A185" s="25" t="s">
        <v>97</v>
      </c>
      <c r="B185" s="25" t="s">
        <v>8</v>
      </c>
      <c r="C185" s="26" t="s">
        <v>98</v>
      </c>
      <c r="D185" s="27">
        <v>45881.833333333299</v>
      </c>
      <c r="E185" s="27">
        <v>45882.25</v>
      </c>
      <c r="F185" s="26" t="s">
        <v>99</v>
      </c>
    </row>
    <row r="186" spans="1:6" ht="62" x14ac:dyDescent="0.35">
      <c r="A186" s="25" t="s">
        <v>97</v>
      </c>
      <c r="B186" s="25" t="s">
        <v>7</v>
      </c>
      <c r="C186" s="26" t="s">
        <v>148</v>
      </c>
      <c r="D186" s="27">
        <v>45881.833333333299</v>
      </c>
      <c r="E186" s="27">
        <v>45882.25</v>
      </c>
      <c r="F186" s="26" t="s">
        <v>149</v>
      </c>
    </row>
    <row r="187" spans="1:6" ht="31" x14ac:dyDescent="0.35">
      <c r="A187" s="25" t="s">
        <v>179</v>
      </c>
      <c r="B187" s="25" t="s">
        <v>5</v>
      </c>
      <c r="C187" s="26" t="s">
        <v>180</v>
      </c>
      <c r="D187" s="27">
        <v>45881.833333333299</v>
      </c>
      <c r="E187" s="27">
        <v>45882.208333333299</v>
      </c>
      <c r="F187" s="26" t="s">
        <v>181</v>
      </c>
    </row>
    <row r="188" spans="1:6" ht="31" x14ac:dyDescent="0.35">
      <c r="A188" s="25" t="s">
        <v>179</v>
      </c>
      <c r="B188" s="25" t="s">
        <v>5</v>
      </c>
      <c r="C188" s="26" t="s">
        <v>528</v>
      </c>
      <c r="D188" s="27">
        <v>45881.989583333299</v>
      </c>
      <c r="E188" s="27">
        <v>45882.25</v>
      </c>
      <c r="F188" s="26" t="s">
        <v>529</v>
      </c>
    </row>
    <row r="189" spans="1:6" ht="31" x14ac:dyDescent="0.35">
      <c r="A189" s="25" t="s">
        <v>179</v>
      </c>
      <c r="B189" s="25" t="s">
        <v>5</v>
      </c>
      <c r="C189" s="26" t="s">
        <v>530</v>
      </c>
      <c r="D189" s="27">
        <v>45881.989583333299</v>
      </c>
      <c r="E189" s="27">
        <v>45882.25</v>
      </c>
      <c r="F189" s="26" t="s">
        <v>529</v>
      </c>
    </row>
    <row r="190" spans="1:6" ht="31" x14ac:dyDescent="0.35">
      <c r="A190" s="25" t="s">
        <v>179</v>
      </c>
      <c r="B190" s="25" t="s">
        <v>5</v>
      </c>
      <c r="C190" s="26" t="s">
        <v>531</v>
      </c>
      <c r="D190" s="27">
        <v>45881.989583333299</v>
      </c>
      <c r="E190" s="27">
        <v>45882.25</v>
      </c>
      <c r="F190" s="26" t="s">
        <v>529</v>
      </c>
    </row>
    <row r="191" spans="1:6" ht="31" x14ac:dyDescent="0.35">
      <c r="A191" s="25" t="s">
        <v>179</v>
      </c>
      <c r="B191" s="25" t="s">
        <v>5</v>
      </c>
      <c r="C191" s="26" t="s">
        <v>532</v>
      </c>
      <c r="D191" s="27">
        <v>45881.989583333299</v>
      </c>
      <c r="E191" s="27">
        <v>45882.25</v>
      </c>
      <c r="F191" s="26" t="s">
        <v>529</v>
      </c>
    </row>
    <row r="192" spans="1:6" ht="46.5" x14ac:dyDescent="0.35">
      <c r="A192" s="25" t="s">
        <v>153</v>
      </c>
      <c r="B192" s="25" t="s">
        <v>4</v>
      </c>
      <c r="C192" s="26" t="s">
        <v>154</v>
      </c>
      <c r="D192" s="27">
        <v>44936.875</v>
      </c>
      <c r="E192" s="27">
        <v>46060.208333333299</v>
      </c>
      <c r="F192" s="26" t="s">
        <v>155</v>
      </c>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2">
      <sortCondition ref="A2:A190"/>
    </sortState>
  </autoFilter>
  <mergeCells count="1">
    <mergeCell ref="A1:F1"/>
  </mergeCells>
  <conditionalFormatting sqref="A3:F192">
    <cfRule type="expression" dxfId="5"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Wednesday, 13 August</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52</v>
      </c>
      <c r="B3" s="25" t="s">
        <v>18</v>
      </c>
      <c r="C3" s="26" t="s">
        <v>53</v>
      </c>
      <c r="D3" s="27">
        <v>45847.208333333299</v>
      </c>
      <c r="E3" s="27">
        <v>46507.999305555597</v>
      </c>
      <c r="F3" s="26" t="s">
        <v>54</v>
      </c>
    </row>
    <row r="4" spans="1:6" s="5" customFormat="1" ht="62" x14ac:dyDescent="0.35">
      <c r="A4" s="25" t="s">
        <v>52</v>
      </c>
      <c r="B4" s="25" t="s">
        <v>2</v>
      </c>
      <c r="C4" s="26" t="s">
        <v>384</v>
      </c>
      <c r="D4" s="27">
        <v>45882.875</v>
      </c>
      <c r="E4" s="27">
        <v>45883.208333333299</v>
      </c>
      <c r="F4" s="26" t="s">
        <v>60</v>
      </c>
    </row>
    <row r="5" spans="1:6" s="5" customFormat="1" ht="62" x14ac:dyDescent="0.35">
      <c r="A5" s="25" t="s">
        <v>52</v>
      </c>
      <c r="B5" s="25" t="s">
        <v>2</v>
      </c>
      <c r="C5" s="26" t="s">
        <v>385</v>
      </c>
      <c r="D5" s="27">
        <v>45882.875</v>
      </c>
      <c r="E5" s="27">
        <v>45883.208333333299</v>
      </c>
      <c r="F5" s="26" t="s">
        <v>60</v>
      </c>
    </row>
    <row r="6" spans="1:6" s="5" customFormat="1" ht="62" x14ac:dyDescent="0.35">
      <c r="A6" s="25" t="s">
        <v>52</v>
      </c>
      <c r="B6" s="25" t="s">
        <v>2</v>
      </c>
      <c r="C6" s="26" t="s">
        <v>466</v>
      </c>
      <c r="D6" s="27">
        <v>45882.916666666701</v>
      </c>
      <c r="E6" s="27">
        <v>45883.208333333299</v>
      </c>
      <c r="F6" s="26" t="s">
        <v>467</v>
      </c>
    </row>
    <row r="7" spans="1:6" s="5" customFormat="1" ht="77.5" x14ac:dyDescent="0.35">
      <c r="A7" s="25" t="s">
        <v>64</v>
      </c>
      <c r="B7" s="25" t="s">
        <v>6</v>
      </c>
      <c r="C7" s="26" t="s">
        <v>65</v>
      </c>
      <c r="D7" s="27">
        <v>45882.833333333299</v>
      </c>
      <c r="E7" s="27">
        <v>45883.25</v>
      </c>
      <c r="F7" s="26" t="s">
        <v>66</v>
      </c>
    </row>
    <row r="8" spans="1:6" s="5" customFormat="1" ht="62" x14ac:dyDescent="0.35">
      <c r="A8" s="25" t="s">
        <v>64</v>
      </c>
      <c r="B8" s="25" t="s">
        <v>2</v>
      </c>
      <c r="C8" s="26" t="s">
        <v>416</v>
      </c>
      <c r="D8" s="27">
        <v>45882.875</v>
      </c>
      <c r="E8" s="27">
        <v>45883.208333333299</v>
      </c>
      <c r="F8" s="26" t="s">
        <v>417</v>
      </c>
    </row>
    <row r="9" spans="1:6" s="5" customFormat="1" ht="46.5" x14ac:dyDescent="0.35">
      <c r="A9" s="25" t="s">
        <v>64</v>
      </c>
      <c r="B9" s="25" t="s">
        <v>2</v>
      </c>
      <c r="C9" s="26" t="s">
        <v>132</v>
      </c>
      <c r="D9" s="27">
        <v>45882.833333333299</v>
      </c>
      <c r="E9" s="27">
        <v>45883.25</v>
      </c>
      <c r="F9" s="26" t="s">
        <v>133</v>
      </c>
    </row>
    <row r="10" spans="1:6" s="5" customFormat="1" ht="46.5" x14ac:dyDescent="0.35">
      <c r="A10" s="25" t="s">
        <v>64</v>
      </c>
      <c r="B10" s="25" t="s">
        <v>6</v>
      </c>
      <c r="C10" s="26" t="s">
        <v>134</v>
      </c>
      <c r="D10" s="27">
        <v>45882.833333333299</v>
      </c>
      <c r="E10" s="27">
        <v>45883.25</v>
      </c>
      <c r="F10" s="26" t="s">
        <v>135</v>
      </c>
    </row>
    <row r="11" spans="1:6" s="5" customFormat="1" ht="46.5" x14ac:dyDescent="0.35">
      <c r="A11" s="25" t="s">
        <v>64</v>
      </c>
      <c r="B11" s="25" t="s">
        <v>6</v>
      </c>
      <c r="C11" s="26" t="s">
        <v>136</v>
      </c>
      <c r="D11" s="27">
        <v>45882.833333333299</v>
      </c>
      <c r="E11" s="27">
        <v>45883.25</v>
      </c>
      <c r="F11" s="26" t="s">
        <v>135</v>
      </c>
    </row>
    <row r="12" spans="1:6" s="5" customFormat="1" ht="46.5" x14ac:dyDescent="0.35">
      <c r="A12" s="25" t="s">
        <v>23</v>
      </c>
      <c r="B12" s="25" t="s">
        <v>6</v>
      </c>
      <c r="C12" s="26" t="s">
        <v>24</v>
      </c>
      <c r="D12" s="27">
        <v>45882.291666666701</v>
      </c>
      <c r="E12" s="27">
        <v>45882.75</v>
      </c>
      <c r="F12" s="26" t="s">
        <v>25</v>
      </c>
    </row>
    <row r="13" spans="1:6" s="5" customFormat="1" ht="62" x14ac:dyDescent="0.35">
      <c r="A13" s="25" t="s">
        <v>23</v>
      </c>
      <c r="B13" s="25" t="s">
        <v>6</v>
      </c>
      <c r="C13" s="26" t="s">
        <v>24</v>
      </c>
      <c r="D13" s="27">
        <v>45883.291666666701</v>
      </c>
      <c r="E13" s="27">
        <v>45883.75</v>
      </c>
      <c r="F13" s="26" t="s">
        <v>25</v>
      </c>
    </row>
    <row r="14" spans="1:6" s="5" customFormat="1" ht="46.5" x14ac:dyDescent="0.35">
      <c r="A14" s="25" t="s">
        <v>23</v>
      </c>
      <c r="B14" s="25" t="s">
        <v>6</v>
      </c>
      <c r="C14" s="26" t="s">
        <v>33</v>
      </c>
      <c r="D14" s="27">
        <v>45882.833333333299</v>
      </c>
      <c r="E14" s="27">
        <v>45883.25</v>
      </c>
      <c r="F14" s="26" t="s">
        <v>32</v>
      </c>
    </row>
    <row r="15" spans="1:6" s="5" customFormat="1" ht="62" x14ac:dyDescent="0.35">
      <c r="A15" s="25" t="s">
        <v>23</v>
      </c>
      <c r="B15" s="25" t="s">
        <v>6</v>
      </c>
      <c r="C15" s="26" t="s">
        <v>372</v>
      </c>
      <c r="D15" s="27">
        <v>45882.833333333299</v>
      </c>
      <c r="E15" s="27">
        <v>45883.25</v>
      </c>
      <c r="F15" s="26" t="s">
        <v>373</v>
      </c>
    </row>
    <row r="16" spans="1:6" s="5" customFormat="1" ht="62" x14ac:dyDescent="0.35">
      <c r="A16" s="25" t="s">
        <v>37</v>
      </c>
      <c r="B16" s="25" t="s">
        <v>6</v>
      </c>
      <c r="C16" s="26" t="s">
        <v>38</v>
      </c>
      <c r="D16" s="27">
        <v>45882.875</v>
      </c>
      <c r="E16" s="27">
        <v>45883.208333333299</v>
      </c>
      <c r="F16" s="26" t="s">
        <v>39</v>
      </c>
    </row>
    <row r="17" spans="1:6" s="5" customFormat="1" ht="77.5" x14ac:dyDescent="0.35">
      <c r="A17" s="25" t="s">
        <v>37</v>
      </c>
      <c r="B17" s="25" t="s">
        <v>2</v>
      </c>
      <c r="C17" s="26" t="s">
        <v>374</v>
      </c>
      <c r="D17" s="27">
        <v>45882.875</v>
      </c>
      <c r="E17" s="27">
        <v>45882.958333333299</v>
      </c>
      <c r="F17" s="26" t="s">
        <v>41</v>
      </c>
    </row>
    <row r="18" spans="1:6" s="5" customFormat="1" ht="77.5" x14ac:dyDescent="0.35">
      <c r="A18" s="25" t="s">
        <v>37</v>
      </c>
      <c r="B18" s="25" t="s">
        <v>2</v>
      </c>
      <c r="C18" s="26" t="s">
        <v>375</v>
      </c>
      <c r="D18" s="27">
        <v>45882.958333333299</v>
      </c>
      <c r="E18" s="27">
        <v>45883.083333333299</v>
      </c>
      <c r="F18" s="26" t="s">
        <v>41</v>
      </c>
    </row>
    <row r="19" spans="1:6" s="5" customFormat="1" ht="77.5" x14ac:dyDescent="0.35">
      <c r="A19" s="25" t="s">
        <v>37</v>
      </c>
      <c r="B19" s="25" t="s">
        <v>2</v>
      </c>
      <c r="C19" s="26" t="s">
        <v>376</v>
      </c>
      <c r="D19" s="27">
        <v>45883.083333333299</v>
      </c>
      <c r="E19" s="27">
        <v>45883.208333333299</v>
      </c>
      <c r="F19" s="26" t="s">
        <v>41</v>
      </c>
    </row>
    <row r="20" spans="1:6" s="5" customFormat="1" ht="46.5" x14ac:dyDescent="0.35">
      <c r="A20" s="25" t="s">
        <v>30</v>
      </c>
      <c r="B20" s="25" t="s">
        <v>5</v>
      </c>
      <c r="C20" s="26" t="s">
        <v>31</v>
      </c>
      <c r="D20" s="27">
        <v>45882.833333333299</v>
      </c>
      <c r="E20" s="27">
        <v>45883.25</v>
      </c>
      <c r="F20" s="26" t="s">
        <v>32</v>
      </c>
    </row>
    <row r="21" spans="1:6" s="5" customFormat="1" ht="62" x14ac:dyDescent="0.35">
      <c r="A21" s="25" t="s">
        <v>30</v>
      </c>
      <c r="B21" s="25" t="s">
        <v>5</v>
      </c>
      <c r="C21" s="26" t="s">
        <v>377</v>
      </c>
      <c r="D21" s="27">
        <v>45882.833333333299</v>
      </c>
      <c r="E21" s="27">
        <v>45883.25</v>
      </c>
      <c r="F21" s="26" t="s">
        <v>378</v>
      </c>
    </row>
    <row r="22" spans="1:6" s="5" customFormat="1" ht="62" x14ac:dyDescent="0.35">
      <c r="A22" s="25" t="s">
        <v>30</v>
      </c>
      <c r="B22" s="25" t="s">
        <v>5</v>
      </c>
      <c r="C22" s="26" t="s">
        <v>55</v>
      </c>
      <c r="D22" s="27">
        <v>45882.875</v>
      </c>
      <c r="E22" s="27">
        <v>45883.208333333299</v>
      </c>
      <c r="F22" s="26" t="s">
        <v>56</v>
      </c>
    </row>
    <row r="23" spans="1:6" s="5" customFormat="1" ht="62" x14ac:dyDescent="0.35">
      <c r="A23" s="25" t="s">
        <v>30</v>
      </c>
      <c r="B23" s="25" t="s">
        <v>4</v>
      </c>
      <c r="C23" s="26" t="s">
        <v>57</v>
      </c>
      <c r="D23" s="27">
        <v>45882.833333333299</v>
      </c>
      <c r="E23" s="27">
        <v>45883.25</v>
      </c>
      <c r="F23" s="26" t="s">
        <v>58</v>
      </c>
    </row>
    <row r="24" spans="1:6" s="5" customFormat="1" ht="77.5" x14ac:dyDescent="0.35">
      <c r="A24" s="25" t="s">
        <v>107</v>
      </c>
      <c r="B24" s="25" t="s">
        <v>5</v>
      </c>
      <c r="C24" s="26" t="s">
        <v>108</v>
      </c>
      <c r="D24" s="27">
        <v>45882.833333333299</v>
      </c>
      <c r="E24" s="27">
        <v>45883.208333333299</v>
      </c>
      <c r="F24" s="26" t="s">
        <v>109</v>
      </c>
    </row>
    <row r="25" spans="1:6" s="5" customFormat="1" ht="77.5" x14ac:dyDescent="0.35">
      <c r="A25" s="25" t="s">
        <v>107</v>
      </c>
      <c r="B25" s="25" t="s">
        <v>5</v>
      </c>
      <c r="C25" s="26" t="s">
        <v>414</v>
      </c>
      <c r="D25" s="27">
        <v>45882.875</v>
      </c>
      <c r="E25" s="27">
        <v>45883.208333333299</v>
      </c>
      <c r="F25" s="26" t="s">
        <v>415</v>
      </c>
    </row>
    <row r="26" spans="1:6" s="5" customFormat="1" ht="62" x14ac:dyDescent="0.35">
      <c r="A26" s="25" t="s">
        <v>137</v>
      </c>
      <c r="B26" s="25" t="s">
        <v>2</v>
      </c>
      <c r="C26" s="26" t="s">
        <v>138</v>
      </c>
      <c r="D26" s="27">
        <v>45882.833333333299</v>
      </c>
      <c r="E26" s="27">
        <v>45883.25</v>
      </c>
      <c r="F26" s="26" t="s">
        <v>139</v>
      </c>
    </row>
    <row r="27" spans="1:6" s="5" customFormat="1" ht="62" x14ac:dyDescent="0.35">
      <c r="A27" s="25" t="s">
        <v>137</v>
      </c>
      <c r="B27" s="25" t="s">
        <v>6</v>
      </c>
      <c r="C27" s="26" t="s">
        <v>140</v>
      </c>
      <c r="D27" s="27">
        <v>45882.833333333299</v>
      </c>
      <c r="E27" s="27">
        <v>45883.25</v>
      </c>
      <c r="F27" s="26" t="s">
        <v>141</v>
      </c>
    </row>
    <row r="28" spans="1:6" s="5" customFormat="1" ht="62" x14ac:dyDescent="0.35">
      <c r="A28" s="25" t="s">
        <v>137</v>
      </c>
      <c r="B28" s="25" t="s">
        <v>2</v>
      </c>
      <c r="C28" s="26" t="s">
        <v>142</v>
      </c>
      <c r="D28" s="27">
        <v>45882.833333333299</v>
      </c>
      <c r="E28" s="27">
        <v>45883.25</v>
      </c>
      <c r="F28" s="26" t="s">
        <v>143</v>
      </c>
    </row>
    <row r="29" spans="1:6" s="5" customFormat="1" ht="62" x14ac:dyDescent="0.35">
      <c r="A29" s="25" t="s">
        <v>137</v>
      </c>
      <c r="B29" s="25" t="s">
        <v>6</v>
      </c>
      <c r="C29" s="26" t="s">
        <v>144</v>
      </c>
      <c r="D29" s="27">
        <v>45882.833333333299</v>
      </c>
      <c r="E29" s="27">
        <v>45883.25</v>
      </c>
      <c r="F29" s="26" t="s">
        <v>145</v>
      </c>
    </row>
    <row r="30" spans="1:6" s="5" customFormat="1" ht="62" x14ac:dyDescent="0.35">
      <c r="A30" s="25" t="s">
        <v>127</v>
      </c>
      <c r="B30" s="25" t="s">
        <v>6</v>
      </c>
      <c r="C30" s="26" t="s">
        <v>128</v>
      </c>
      <c r="D30" s="27">
        <v>45882.833333333299</v>
      </c>
      <c r="E30" s="27">
        <v>45883.25</v>
      </c>
      <c r="F30" s="26" t="s">
        <v>129</v>
      </c>
    </row>
    <row r="31" spans="1:6" s="5" customFormat="1" ht="46.5" x14ac:dyDescent="0.35">
      <c r="A31" s="25" t="s">
        <v>260</v>
      </c>
      <c r="B31" s="25" t="s">
        <v>5</v>
      </c>
      <c r="C31" s="26" t="s">
        <v>449</v>
      </c>
      <c r="D31" s="27">
        <v>45882.833333333299</v>
      </c>
      <c r="E31" s="27">
        <v>45883.25</v>
      </c>
      <c r="F31" s="26" t="s">
        <v>450</v>
      </c>
    </row>
    <row r="32" spans="1:6" s="5" customFormat="1" ht="46.5" x14ac:dyDescent="0.35">
      <c r="A32" s="25" t="s">
        <v>260</v>
      </c>
      <c r="B32" s="25" t="s">
        <v>5</v>
      </c>
      <c r="C32" s="26" t="s">
        <v>451</v>
      </c>
      <c r="D32" s="27">
        <v>45882.833333333299</v>
      </c>
      <c r="E32" s="27">
        <v>45883.25</v>
      </c>
      <c r="F32" s="26" t="s">
        <v>452</v>
      </c>
    </row>
    <row r="33" spans="1:6" s="5" customFormat="1" ht="46.5" x14ac:dyDescent="0.35">
      <c r="A33" s="25" t="s">
        <v>257</v>
      </c>
      <c r="B33" s="25" t="s">
        <v>4</v>
      </c>
      <c r="C33" s="26" t="s">
        <v>453</v>
      </c>
      <c r="D33" s="27">
        <v>45882.833333333299</v>
      </c>
      <c r="E33" s="27">
        <v>45883.25</v>
      </c>
      <c r="F33" s="26" t="s">
        <v>259</v>
      </c>
    </row>
    <row r="34" spans="1:6" s="5" customFormat="1" ht="46.5" x14ac:dyDescent="0.35">
      <c r="A34" s="25" t="s">
        <v>239</v>
      </c>
      <c r="B34" s="25" t="s">
        <v>18</v>
      </c>
      <c r="C34" s="26" t="s">
        <v>240</v>
      </c>
      <c r="D34" s="27">
        <v>45882.833333333299</v>
      </c>
      <c r="E34" s="27">
        <v>45883.25</v>
      </c>
      <c r="F34" s="26" t="s">
        <v>241</v>
      </c>
    </row>
    <row r="35" spans="1:6" s="5" customFormat="1" ht="46.5" x14ac:dyDescent="0.35">
      <c r="A35" s="25" t="s">
        <v>239</v>
      </c>
      <c r="B35" s="25" t="s">
        <v>2</v>
      </c>
      <c r="C35" s="26" t="s">
        <v>253</v>
      </c>
      <c r="D35" s="27">
        <v>45882.833333333299</v>
      </c>
      <c r="E35" s="27">
        <v>45883.25</v>
      </c>
      <c r="F35" s="26" t="s">
        <v>254</v>
      </c>
    </row>
    <row r="36" spans="1:6" s="5" customFormat="1" ht="46.5" x14ac:dyDescent="0.35">
      <c r="A36" s="25" t="s">
        <v>457</v>
      </c>
      <c r="B36" s="25" t="s">
        <v>2</v>
      </c>
      <c r="C36" s="26" t="s">
        <v>458</v>
      </c>
      <c r="D36" s="27">
        <v>45881.25</v>
      </c>
      <c r="E36" s="27">
        <v>45882.75</v>
      </c>
      <c r="F36" s="26" t="s">
        <v>459</v>
      </c>
    </row>
    <row r="37" spans="1:6" s="5" customFormat="1" ht="46.5" x14ac:dyDescent="0.35">
      <c r="A37" s="25" t="s">
        <v>224</v>
      </c>
      <c r="B37" s="25" t="s">
        <v>4</v>
      </c>
      <c r="C37" s="26" t="s">
        <v>441</v>
      </c>
      <c r="D37" s="27">
        <v>45882.875</v>
      </c>
      <c r="E37" s="27">
        <v>45883.25</v>
      </c>
      <c r="F37" s="26" t="s">
        <v>442</v>
      </c>
    </row>
    <row r="38" spans="1:6" s="5" customFormat="1" ht="62" x14ac:dyDescent="0.35">
      <c r="A38" s="25" t="s">
        <v>224</v>
      </c>
      <c r="B38" s="25" t="s">
        <v>5</v>
      </c>
      <c r="C38" s="26" t="s">
        <v>242</v>
      </c>
      <c r="D38" s="27">
        <v>45882.833333333299</v>
      </c>
      <c r="E38" s="27">
        <v>45883.25</v>
      </c>
      <c r="F38" s="26" t="s">
        <v>243</v>
      </c>
    </row>
    <row r="39" spans="1:6" s="5" customFormat="1" ht="62" x14ac:dyDescent="0.35">
      <c r="A39" s="25" t="s">
        <v>224</v>
      </c>
      <c r="B39" s="25" t="s">
        <v>4</v>
      </c>
      <c r="C39" s="26" t="s">
        <v>244</v>
      </c>
      <c r="D39" s="27">
        <v>45882.833333333299</v>
      </c>
      <c r="E39" s="27">
        <v>45883.25</v>
      </c>
      <c r="F39" s="26" t="s">
        <v>245</v>
      </c>
    </row>
    <row r="40" spans="1:6" s="5" customFormat="1" ht="46.5" x14ac:dyDescent="0.35">
      <c r="A40" s="25" t="s">
        <v>224</v>
      </c>
      <c r="B40" s="25" t="s">
        <v>4</v>
      </c>
      <c r="C40" s="26" t="s">
        <v>246</v>
      </c>
      <c r="D40" s="27">
        <v>45882.833333333299</v>
      </c>
      <c r="E40" s="27">
        <v>45883.25</v>
      </c>
      <c r="F40" s="26" t="s">
        <v>247</v>
      </c>
    </row>
    <row r="41" spans="1:6" s="5" customFormat="1" ht="46.5" x14ac:dyDescent="0.35">
      <c r="A41" s="25" t="s">
        <v>224</v>
      </c>
      <c r="B41" s="25" t="s">
        <v>4</v>
      </c>
      <c r="C41" s="26" t="s">
        <v>248</v>
      </c>
      <c r="D41" s="27">
        <v>45882.833333333299</v>
      </c>
      <c r="E41" s="27">
        <v>45883.25</v>
      </c>
      <c r="F41" s="26" t="s">
        <v>247</v>
      </c>
    </row>
    <row r="42" spans="1:6" s="5" customFormat="1" ht="46.5" x14ac:dyDescent="0.35">
      <c r="A42" s="25" t="s">
        <v>224</v>
      </c>
      <c r="B42" s="25" t="s">
        <v>4</v>
      </c>
      <c r="C42" s="26" t="s">
        <v>249</v>
      </c>
      <c r="D42" s="27">
        <v>45882.833333333299</v>
      </c>
      <c r="E42" s="27">
        <v>45883.25</v>
      </c>
      <c r="F42" s="26" t="s">
        <v>247</v>
      </c>
    </row>
    <row r="43" spans="1:6" s="5" customFormat="1" ht="62" x14ac:dyDescent="0.35">
      <c r="A43" s="25" t="s">
        <v>277</v>
      </c>
      <c r="B43" s="25" t="s">
        <v>2</v>
      </c>
      <c r="C43" s="26" t="s">
        <v>278</v>
      </c>
      <c r="D43" s="27">
        <v>45882.916666666701</v>
      </c>
      <c r="E43" s="27">
        <v>45883.229166666701</v>
      </c>
      <c r="F43" s="26" t="s">
        <v>279</v>
      </c>
    </row>
    <row r="44" spans="1:6" s="5" customFormat="1" ht="46.5" x14ac:dyDescent="0.35">
      <c r="A44" s="25" t="s">
        <v>216</v>
      </c>
      <c r="B44" s="25" t="s">
        <v>2</v>
      </c>
      <c r="C44" s="26" t="s">
        <v>217</v>
      </c>
      <c r="D44" s="27">
        <v>45882.875</v>
      </c>
      <c r="E44" s="27">
        <v>45883.25</v>
      </c>
      <c r="F44" s="26" t="s">
        <v>218</v>
      </c>
    </row>
    <row r="45" spans="1:6" s="5" customFormat="1" ht="62" x14ac:dyDescent="0.35">
      <c r="A45" s="25" t="s">
        <v>216</v>
      </c>
      <c r="B45" s="25" t="s">
        <v>6</v>
      </c>
      <c r="C45" s="26" t="s">
        <v>287</v>
      </c>
      <c r="D45" s="27">
        <v>45882.916666666701</v>
      </c>
      <c r="E45" s="27">
        <v>45883.229166666701</v>
      </c>
      <c r="F45" s="26" t="s">
        <v>288</v>
      </c>
    </row>
    <row r="46" spans="1:6" s="5" customFormat="1" ht="62" x14ac:dyDescent="0.35">
      <c r="A46" s="25" t="s">
        <v>294</v>
      </c>
      <c r="B46" s="25" t="s">
        <v>18</v>
      </c>
      <c r="C46" s="26" t="s">
        <v>295</v>
      </c>
      <c r="D46" s="27">
        <v>45882.833333333299</v>
      </c>
      <c r="E46" s="27">
        <v>45883.25</v>
      </c>
      <c r="F46" s="26" t="s">
        <v>296</v>
      </c>
    </row>
    <row r="47" spans="1:6" s="5" customFormat="1" ht="46.5" x14ac:dyDescent="0.35">
      <c r="A47" s="25" t="s">
        <v>230</v>
      </c>
      <c r="B47" s="25" t="s">
        <v>5</v>
      </c>
      <c r="C47" s="26" t="s">
        <v>435</v>
      </c>
      <c r="D47" s="27">
        <v>45882.895833333299</v>
      </c>
      <c r="E47" s="27">
        <v>45883.25</v>
      </c>
      <c r="F47" s="26" t="s">
        <v>436</v>
      </c>
    </row>
    <row r="48" spans="1:6" s="5" customFormat="1" ht="46.5" x14ac:dyDescent="0.35">
      <c r="A48" s="25" t="s">
        <v>230</v>
      </c>
      <c r="B48" s="25" t="s">
        <v>5</v>
      </c>
      <c r="C48" s="26" t="s">
        <v>439</v>
      </c>
      <c r="D48" s="27">
        <v>45882.875</v>
      </c>
      <c r="E48" s="27">
        <v>45883.25</v>
      </c>
      <c r="F48" s="26" t="s">
        <v>440</v>
      </c>
    </row>
    <row r="49" spans="1:6" s="5" customFormat="1" ht="108.5" x14ac:dyDescent="0.35">
      <c r="A49" s="25" t="s">
        <v>230</v>
      </c>
      <c r="B49" s="25" t="s">
        <v>5</v>
      </c>
      <c r="C49" s="26" t="s">
        <v>468</v>
      </c>
      <c r="D49" s="27">
        <v>45882.833333333299</v>
      </c>
      <c r="E49" s="27">
        <v>45883.25</v>
      </c>
      <c r="F49" s="26" t="s">
        <v>469</v>
      </c>
    </row>
    <row r="50" spans="1:6" s="5" customFormat="1" ht="108.5" x14ac:dyDescent="0.35">
      <c r="A50" s="25" t="s">
        <v>230</v>
      </c>
      <c r="B50" s="25" t="s">
        <v>18</v>
      </c>
      <c r="C50" s="26" t="s">
        <v>470</v>
      </c>
      <c r="D50" s="27">
        <v>45882.833333333299</v>
      </c>
      <c r="E50" s="27">
        <v>45883.25</v>
      </c>
      <c r="F50" s="26" t="s">
        <v>469</v>
      </c>
    </row>
    <row r="51" spans="1:6" s="5" customFormat="1" ht="155" x14ac:dyDescent="0.35">
      <c r="A51" s="25" t="s">
        <v>230</v>
      </c>
      <c r="B51" s="25" t="s">
        <v>5</v>
      </c>
      <c r="C51" s="26" t="s">
        <v>474</v>
      </c>
      <c r="D51" s="27">
        <v>45882.875</v>
      </c>
      <c r="E51" s="27">
        <v>45883.25</v>
      </c>
      <c r="F51" s="26" t="s">
        <v>475</v>
      </c>
    </row>
    <row r="52" spans="1:6" s="5" customFormat="1" ht="155" x14ac:dyDescent="0.35">
      <c r="A52" s="25" t="s">
        <v>230</v>
      </c>
      <c r="B52" s="25" t="s">
        <v>4</v>
      </c>
      <c r="C52" s="26" t="s">
        <v>476</v>
      </c>
      <c r="D52" s="27">
        <v>45882.875</v>
      </c>
      <c r="E52" s="27">
        <v>45883.25</v>
      </c>
      <c r="F52" s="26" t="s">
        <v>475</v>
      </c>
    </row>
    <row r="53" spans="1:6" s="5" customFormat="1" ht="46.5" x14ac:dyDescent="0.35">
      <c r="A53" s="25" t="s">
        <v>198</v>
      </c>
      <c r="B53" s="25" t="s">
        <v>6</v>
      </c>
      <c r="C53" s="26" t="s">
        <v>219</v>
      </c>
      <c r="D53" s="27">
        <v>45882.875</v>
      </c>
      <c r="E53" s="27">
        <v>45883.25</v>
      </c>
      <c r="F53" s="26" t="s">
        <v>220</v>
      </c>
    </row>
    <row r="54" spans="1:6" s="5" customFormat="1" ht="46.5" x14ac:dyDescent="0.35">
      <c r="A54" s="25" t="s">
        <v>198</v>
      </c>
      <c r="B54" s="25" t="s">
        <v>6</v>
      </c>
      <c r="C54" s="26" t="s">
        <v>443</v>
      </c>
      <c r="D54" s="27">
        <v>45882.875</v>
      </c>
      <c r="E54" s="27">
        <v>45883.25</v>
      </c>
      <c r="F54" s="26" t="s">
        <v>444</v>
      </c>
    </row>
    <row r="55" spans="1:6" s="5" customFormat="1" ht="46.5" x14ac:dyDescent="0.35">
      <c r="A55" s="25" t="s">
        <v>198</v>
      </c>
      <c r="B55" s="25" t="s">
        <v>6</v>
      </c>
      <c r="C55" s="26" t="s">
        <v>445</v>
      </c>
      <c r="D55" s="27">
        <v>45882.875</v>
      </c>
      <c r="E55" s="27">
        <v>45883.25</v>
      </c>
      <c r="F55" s="26" t="s">
        <v>444</v>
      </c>
    </row>
    <row r="56" spans="1:6" s="5" customFormat="1" ht="46.5" x14ac:dyDescent="0.35">
      <c r="A56" s="25" t="s">
        <v>289</v>
      </c>
      <c r="B56" s="25" t="s">
        <v>4</v>
      </c>
      <c r="C56" s="26" t="s">
        <v>290</v>
      </c>
      <c r="D56" s="27">
        <v>45882.833333333299</v>
      </c>
      <c r="E56" s="27">
        <v>45883.25</v>
      </c>
      <c r="F56" s="26" t="s">
        <v>291</v>
      </c>
    </row>
    <row r="57" spans="1:6" s="5" customFormat="1" ht="62" x14ac:dyDescent="0.35">
      <c r="A57" s="25" t="s">
        <v>289</v>
      </c>
      <c r="B57" s="25" t="s">
        <v>5</v>
      </c>
      <c r="C57" s="26" t="s">
        <v>292</v>
      </c>
      <c r="D57" s="27">
        <v>45882.833333333299</v>
      </c>
      <c r="E57" s="27">
        <v>45883.25</v>
      </c>
      <c r="F57" s="26" t="s">
        <v>293</v>
      </c>
    </row>
    <row r="58" spans="1:6" s="5" customFormat="1" ht="62" x14ac:dyDescent="0.35">
      <c r="A58" s="25" t="s">
        <v>289</v>
      </c>
      <c r="B58" s="25" t="s">
        <v>5</v>
      </c>
      <c r="C58" s="26" t="s">
        <v>297</v>
      </c>
      <c r="D58" s="27">
        <v>45882.833333333299</v>
      </c>
      <c r="E58" s="27">
        <v>45883.25</v>
      </c>
      <c r="F58" s="26" t="s">
        <v>298</v>
      </c>
    </row>
    <row r="59" spans="1:6" s="5" customFormat="1" ht="108.5" x14ac:dyDescent="0.35">
      <c r="A59" s="25" t="s">
        <v>289</v>
      </c>
      <c r="B59" s="25" t="s">
        <v>6</v>
      </c>
      <c r="C59" s="26" t="s">
        <v>477</v>
      </c>
      <c r="D59" s="27">
        <v>45882.875</v>
      </c>
      <c r="E59" s="27">
        <v>45883.208333333299</v>
      </c>
      <c r="F59" s="26" t="s">
        <v>478</v>
      </c>
    </row>
    <row r="60" spans="1:6" s="5" customFormat="1" ht="77.5" x14ac:dyDescent="0.35">
      <c r="A60" s="25" t="s">
        <v>289</v>
      </c>
      <c r="B60" s="25" t="s">
        <v>2</v>
      </c>
      <c r="C60" s="26" t="s">
        <v>479</v>
      </c>
      <c r="D60" s="27">
        <v>45882.875</v>
      </c>
      <c r="E60" s="27">
        <v>45883.229166666701</v>
      </c>
      <c r="F60" s="26" t="s">
        <v>480</v>
      </c>
    </row>
    <row r="61" spans="1:6" s="5" customFormat="1" ht="77.5" x14ac:dyDescent="0.35">
      <c r="A61" s="25" t="s">
        <v>289</v>
      </c>
      <c r="B61" s="25" t="s">
        <v>6</v>
      </c>
      <c r="C61" s="26" t="s">
        <v>481</v>
      </c>
      <c r="D61" s="27">
        <v>45882.875</v>
      </c>
      <c r="E61" s="27">
        <v>45883.229166666701</v>
      </c>
      <c r="F61" s="26" t="s">
        <v>480</v>
      </c>
    </row>
    <row r="62" spans="1:6" s="5" customFormat="1" ht="77.5" x14ac:dyDescent="0.35">
      <c r="A62" s="25" t="s">
        <v>289</v>
      </c>
      <c r="B62" s="25" t="s">
        <v>2</v>
      </c>
      <c r="C62" s="26" t="s">
        <v>485</v>
      </c>
      <c r="D62" s="27">
        <v>45882.791666666701</v>
      </c>
      <c r="E62" s="27">
        <v>45883.208333333299</v>
      </c>
      <c r="F62" s="26" t="s">
        <v>363</v>
      </c>
    </row>
    <row r="63" spans="1:6" s="5" customFormat="1" ht="62" x14ac:dyDescent="0.35">
      <c r="A63" s="25" t="s">
        <v>282</v>
      </c>
      <c r="B63" s="25" t="s">
        <v>2</v>
      </c>
      <c r="C63" s="26" t="s">
        <v>283</v>
      </c>
      <c r="D63" s="27">
        <v>45882.916666666701</v>
      </c>
      <c r="E63" s="27">
        <v>45883.229166666701</v>
      </c>
      <c r="F63" s="26" t="s">
        <v>284</v>
      </c>
    </row>
    <row r="64" spans="1:6" s="5" customFormat="1" ht="31" x14ac:dyDescent="0.35">
      <c r="A64" s="25" t="s">
        <v>308</v>
      </c>
      <c r="B64" s="25" t="s">
        <v>6</v>
      </c>
      <c r="C64" s="26" t="s">
        <v>309</v>
      </c>
      <c r="D64" s="27">
        <v>45882.833333333299</v>
      </c>
      <c r="E64" s="27">
        <v>45883.25</v>
      </c>
      <c r="F64" s="26" t="s">
        <v>310</v>
      </c>
    </row>
    <row r="65" spans="1:6" s="5" customFormat="1" ht="31" x14ac:dyDescent="0.35">
      <c r="A65" s="25" t="s">
        <v>308</v>
      </c>
      <c r="B65" s="25" t="s">
        <v>2</v>
      </c>
      <c r="C65" s="26" t="s">
        <v>311</v>
      </c>
      <c r="D65" s="27">
        <v>45882.833333333299</v>
      </c>
      <c r="E65" s="27">
        <v>45883.25</v>
      </c>
      <c r="F65" s="26" t="s">
        <v>312</v>
      </c>
    </row>
    <row r="66" spans="1:6" s="5" customFormat="1" ht="93" x14ac:dyDescent="0.35">
      <c r="A66" s="25" t="s">
        <v>69</v>
      </c>
      <c r="B66" s="25" t="s">
        <v>6</v>
      </c>
      <c r="C66" s="26" t="s">
        <v>70</v>
      </c>
      <c r="D66" s="27">
        <v>45882.833333333299</v>
      </c>
      <c r="E66" s="27">
        <v>45883.25</v>
      </c>
      <c r="F66" s="26" t="s">
        <v>68</v>
      </c>
    </row>
    <row r="67" spans="1:6" s="5" customFormat="1" ht="77.5" x14ac:dyDescent="0.35">
      <c r="A67" s="25" t="s">
        <v>46</v>
      </c>
      <c r="B67" s="25" t="s">
        <v>5</v>
      </c>
      <c r="C67" s="26" t="s">
        <v>47</v>
      </c>
      <c r="D67" s="27">
        <v>45882.833333333299</v>
      </c>
      <c r="E67" s="27">
        <v>45883.25</v>
      </c>
      <c r="F67" s="26" t="s">
        <v>48</v>
      </c>
    </row>
    <row r="68" spans="1:6" s="5" customFormat="1" ht="93" x14ac:dyDescent="0.35">
      <c r="A68" s="25" t="s">
        <v>74</v>
      </c>
      <c r="B68" s="25" t="s">
        <v>6</v>
      </c>
      <c r="C68" s="26" t="s">
        <v>389</v>
      </c>
      <c r="D68" s="27">
        <v>45882.833333333299</v>
      </c>
      <c r="E68" s="27">
        <v>45883.25</v>
      </c>
      <c r="F68" s="26" t="s">
        <v>390</v>
      </c>
    </row>
    <row r="69" spans="1:6" s="5" customFormat="1" ht="93" x14ac:dyDescent="0.35">
      <c r="A69" s="25" t="s">
        <v>74</v>
      </c>
      <c r="B69" s="25" t="s">
        <v>6</v>
      </c>
      <c r="C69" s="26" t="s">
        <v>391</v>
      </c>
      <c r="D69" s="27">
        <v>45882.833333333299</v>
      </c>
      <c r="E69" s="27">
        <v>45883.25</v>
      </c>
      <c r="F69" s="26" t="s">
        <v>390</v>
      </c>
    </row>
    <row r="70" spans="1:6" s="5" customFormat="1" ht="93" x14ac:dyDescent="0.35">
      <c r="A70" s="25" t="s">
        <v>74</v>
      </c>
      <c r="B70" s="25" t="s">
        <v>6</v>
      </c>
      <c r="C70" s="26" t="s">
        <v>392</v>
      </c>
      <c r="D70" s="27">
        <v>45882.833333333299</v>
      </c>
      <c r="E70" s="27">
        <v>45883.25</v>
      </c>
      <c r="F70" s="26" t="s">
        <v>76</v>
      </c>
    </row>
    <row r="71" spans="1:6" s="5" customFormat="1" ht="93" x14ac:dyDescent="0.35">
      <c r="A71" s="25" t="s">
        <v>74</v>
      </c>
      <c r="B71" s="25" t="s">
        <v>6</v>
      </c>
      <c r="C71" s="26" t="s">
        <v>393</v>
      </c>
      <c r="D71" s="27">
        <v>45882.833333333299</v>
      </c>
      <c r="E71" s="27">
        <v>45883.25</v>
      </c>
      <c r="F71" s="26" t="s">
        <v>76</v>
      </c>
    </row>
    <row r="72" spans="1:6" s="5" customFormat="1" ht="108.5" x14ac:dyDescent="0.35">
      <c r="A72" s="25" t="s">
        <v>74</v>
      </c>
      <c r="B72" s="25" t="s">
        <v>6</v>
      </c>
      <c r="C72" s="26" t="s">
        <v>86</v>
      </c>
      <c r="D72" s="27">
        <v>45882.833333333299</v>
      </c>
      <c r="E72" s="27">
        <v>45883.25</v>
      </c>
      <c r="F72" s="26" t="s">
        <v>87</v>
      </c>
    </row>
    <row r="73" spans="1:6" s="5" customFormat="1" ht="108.5" x14ac:dyDescent="0.35">
      <c r="A73" s="25" t="s">
        <v>74</v>
      </c>
      <c r="B73" s="25" t="s">
        <v>6</v>
      </c>
      <c r="C73" s="26" t="s">
        <v>88</v>
      </c>
      <c r="D73" s="27">
        <v>45882.833333333299</v>
      </c>
      <c r="E73" s="27">
        <v>45883.25</v>
      </c>
      <c r="F73" s="26" t="s">
        <v>87</v>
      </c>
    </row>
    <row r="74" spans="1:6" s="5" customFormat="1" ht="77.5" x14ac:dyDescent="0.35">
      <c r="A74" s="25" t="s">
        <v>74</v>
      </c>
      <c r="B74" s="25" t="s">
        <v>4</v>
      </c>
      <c r="C74" s="26" t="s">
        <v>322</v>
      </c>
      <c r="D74" s="27">
        <v>45882.875</v>
      </c>
      <c r="E74" s="27">
        <v>45883.25</v>
      </c>
      <c r="F74" s="26" t="s">
        <v>323</v>
      </c>
    </row>
    <row r="75" spans="1:6" s="5" customFormat="1" ht="77.5" x14ac:dyDescent="0.35">
      <c r="A75" s="25" t="s">
        <v>74</v>
      </c>
      <c r="B75" s="25" t="s">
        <v>4</v>
      </c>
      <c r="C75" s="26" t="s">
        <v>324</v>
      </c>
      <c r="D75" s="27">
        <v>45882.875</v>
      </c>
      <c r="E75" s="27">
        <v>45883.25</v>
      </c>
      <c r="F75" s="26" t="s">
        <v>323</v>
      </c>
    </row>
    <row r="76" spans="1:6" s="5" customFormat="1" ht="93" x14ac:dyDescent="0.35">
      <c r="A76" s="25" t="s">
        <v>79</v>
      </c>
      <c r="B76" s="25" t="s">
        <v>6</v>
      </c>
      <c r="C76" s="26" t="s">
        <v>394</v>
      </c>
      <c r="D76" s="27">
        <v>45882.541666666701</v>
      </c>
      <c r="E76" s="27">
        <v>45883.25</v>
      </c>
      <c r="F76" s="26" t="s">
        <v>81</v>
      </c>
    </row>
    <row r="77" spans="1:6" s="5" customFormat="1" ht="77.5" x14ac:dyDescent="0.35">
      <c r="A77" s="25" t="s">
        <v>79</v>
      </c>
      <c r="B77" s="25" t="s">
        <v>6</v>
      </c>
      <c r="C77" s="26" t="s">
        <v>343</v>
      </c>
      <c r="D77" s="27">
        <v>45882.833333333299</v>
      </c>
      <c r="E77" s="27">
        <v>45883.208333333299</v>
      </c>
      <c r="F77" s="26" t="s">
        <v>344</v>
      </c>
    </row>
    <row r="78" spans="1:6" s="5" customFormat="1" ht="62" x14ac:dyDescent="0.35">
      <c r="A78" s="25" t="s">
        <v>17</v>
      </c>
      <c r="B78" s="25" t="s">
        <v>18</v>
      </c>
      <c r="C78" s="26" t="s">
        <v>19</v>
      </c>
      <c r="D78" s="27">
        <v>45882.833333333299</v>
      </c>
      <c r="E78" s="27">
        <v>45883.25</v>
      </c>
      <c r="F78" s="26" t="s">
        <v>20</v>
      </c>
    </row>
    <row r="79" spans="1:6" s="5" customFormat="1" ht="62" x14ac:dyDescent="0.35">
      <c r="A79" s="25" t="s">
        <v>17</v>
      </c>
      <c r="B79" s="25" t="s">
        <v>18</v>
      </c>
      <c r="C79" s="26" t="s">
        <v>21</v>
      </c>
      <c r="D79" s="27">
        <v>45882.833333333299</v>
      </c>
      <c r="E79" s="27">
        <v>45883.25</v>
      </c>
      <c r="F79" s="26" t="s">
        <v>22</v>
      </c>
    </row>
    <row r="80" spans="1:6" s="5" customFormat="1" ht="77.5" x14ac:dyDescent="0.35">
      <c r="A80" s="25" t="s">
        <v>17</v>
      </c>
      <c r="B80" s="25" t="s">
        <v>5</v>
      </c>
      <c r="C80" s="26" t="s">
        <v>26</v>
      </c>
      <c r="D80" s="27">
        <v>45882.833333333299</v>
      </c>
      <c r="E80" s="27">
        <v>45883.25</v>
      </c>
      <c r="F80" s="26" t="s">
        <v>27</v>
      </c>
    </row>
    <row r="81" spans="1:6" s="5" customFormat="1" ht="62" x14ac:dyDescent="0.35">
      <c r="A81" s="25" t="s">
        <v>17</v>
      </c>
      <c r="B81" s="25" t="s">
        <v>18</v>
      </c>
      <c r="C81" s="26" t="s">
        <v>28</v>
      </c>
      <c r="D81" s="27">
        <v>45882.833333333299</v>
      </c>
      <c r="E81" s="27">
        <v>45883.25</v>
      </c>
      <c r="F81" s="26" t="s">
        <v>29</v>
      </c>
    </row>
    <row r="82" spans="1:6" s="5" customFormat="1" ht="93" x14ac:dyDescent="0.35">
      <c r="A82" s="25" t="s">
        <v>319</v>
      </c>
      <c r="B82" s="25" t="s">
        <v>18</v>
      </c>
      <c r="C82" s="26" t="s">
        <v>320</v>
      </c>
      <c r="D82" s="27">
        <v>45882.833333333299</v>
      </c>
      <c r="E82" s="27">
        <v>45883.25</v>
      </c>
      <c r="F82" s="26" t="s">
        <v>321</v>
      </c>
    </row>
    <row r="83" spans="1:6" s="5" customFormat="1" ht="46.5" x14ac:dyDescent="0.35">
      <c r="A83" s="25" t="s">
        <v>332</v>
      </c>
      <c r="B83" s="25" t="s">
        <v>4</v>
      </c>
      <c r="C83" s="26" t="s">
        <v>333</v>
      </c>
      <c r="D83" s="27">
        <v>45880.333333333299</v>
      </c>
      <c r="E83" s="27">
        <v>45884.666666666701</v>
      </c>
      <c r="F83" s="26" t="s">
        <v>334</v>
      </c>
    </row>
    <row r="84" spans="1:6" s="5" customFormat="1" ht="93" x14ac:dyDescent="0.35">
      <c r="A84" s="25" t="s">
        <v>332</v>
      </c>
      <c r="B84" s="25" t="s">
        <v>18</v>
      </c>
      <c r="C84" s="26" t="s">
        <v>335</v>
      </c>
      <c r="D84" s="27">
        <v>45882.875</v>
      </c>
      <c r="E84" s="27">
        <v>45883.25</v>
      </c>
      <c r="F84" s="26" t="s">
        <v>336</v>
      </c>
    </row>
    <row r="85" spans="1:6" s="5" customFormat="1" ht="77.5" x14ac:dyDescent="0.35">
      <c r="A85" s="25" t="s">
        <v>361</v>
      </c>
      <c r="B85" s="25" t="s">
        <v>18</v>
      </c>
      <c r="C85" s="26" t="s">
        <v>484</v>
      </c>
      <c r="D85" s="27">
        <v>45882.791666666701</v>
      </c>
      <c r="E85" s="27">
        <v>45883.208333333299</v>
      </c>
      <c r="F85" s="26" t="s">
        <v>363</v>
      </c>
    </row>
    <row r="86" spans="1:6" s="5" customFormat="1" ht="77.5" x14ac:dyDescent="0.35">
      <c r="A86" s="25" t="s">
        <v>361</v>
      </c>
      <c r="B86" s="25" t="s">
        <v>18</v>
      </c>
      <c r="C86" s="26" t="s">
        <v>486</v>
      </c>
      <c r="D86" s="27">
        <v>45882.791666666701</v>
      </c>
      <c r="E86" s="27">
        <v>45883.208333333299</v>
      </c>
      <c r="F86" s="26" t="s">
        <v>363</v>
      </c>
    </row>
    <row r="87" spans="1:6" s="5" customFormat="1" ht="77.5" x14ac:dyDescent="0.35">
      <c r="A87" s="25" t="s">
        <v>361</v>
      </c>
      <c r="B87" s="25" t="s">
        <v>4</v>
      </c>
      <c r="C87" s="26" t="s">
        <v>487</v>
      </c>
      <c r="D87" s="27">
        <v>45882.791666666701</v>
      </c>
      <c r="E87" s="27">
        <v>45883.208333333299</v>
      </c>
      <c r="F87" s="26" t="s">
        <v>363</v>
      </c>
    </row>
    <row r="88" spans="1:6" s="5" customFormat="1" ht="62" x14ac:dyDescent="0.35">
      <c r="A88" s="25" t="s">
        <v>361</v>
      </c>
      <c r="B88" s="25" t="s">
        <v>4</v>
      </c>
      <c r="C88" s="26" t="s">
        <v>488</v>
      </c>
      <c r="D88" s="27">
        <v>45882.833333333299</v>
      </c>
      <c r="E88" s="27">
        <v>45883.208333333299</v>
      </c>
      <c r="F88" s="26" t="s">
        <v>370</v>
      </c>
    </row>
    <row r="89" spans="1:6" s="5" customFormat="1" ht="77.5" x14ac:dyDescent="0.35">
      <c r="A89" s="25" t="s">
        <v>366</v>
      </c>
      <c r="B89" s="25" t="s">
        <v>5</v>
      </c>
      <c r="C89" s="26" t="s">
        <v>367</v>
      </c>
      <c r="D89" s="27">
        <v>45882.833333333299</v>
      </c>
      <c r="E89" s="27">
        <v>45883.208333333299</v>
      </c>
      <c r="F89" s="26" t="s">
        <v>368</v>
      </c>
    </row>
    <row r="90" spans="1:6" s="5" customFormat="1" ht="77.5" x14ac:dyDescent="0.35">
      <c r="A90" s="25" t="s">
        <v>91</v>
      </c>
      <c r="B90" s="25" t="s">
        <v>6</v>
      </c>
      <c r="C90" s="26" t="s">
        <v>92</v>
      </c>
      <c r="D90" s="27">
        <v>45882.833333333299</v>
      </c>
      <c r="E90" s="27">
        <v>45883.25</v>
      </c>
      <c r="F90" s="26" t="s">
        <v>93</v>
      </c>
    </row>
    <row r="91" spans="1:6" s="5" customFormat="1" ht="93" x14ac:dyDescent="0.35">
      <c r="A91" s="25" t="s">
        <v>71</v>
      </c>
      <c r="B91" s="25" t="s">
        <v>5</v>
      </c>
      <c r="C91" s="26" t="s">
        <v>395</v>
      </c>
      <c r="D91" s="27">
        <v>45882.833333333299</v>
      </c>
      <c r="E91" s="27">
        <v>45883.25</v>
      </c>
      <c r="F91" s="26" t="s">
        <v>396</v>
      </c>
    </row>
    <row r="92" spans="1:6" s="5" customFormat="1" ht="93" x14ac:dyDescent="0.35">
      <c r="A92" s="25" t="s">
        <v>71</v>
      </c>
      <c r="B92" s="25" t="s">
        <v>5</v>
      </c>
      <c r="C92" s="26" t="s">
        <v>84</v>
      </c>
      <c r="D92" s="27">
        <v>45804.833333333299</v>
      </c>
      <c r="E92" s="27">
        <v>45901.25</v>
      </c>
      <c r="F92" s="26" t="s">
        <v>85</v>
      </c>
    </row>
    <row r="93" spans="1:6" s="5" customFormat="1" ht="93" x14ac:dyDescent="0.35">
      <c r="A93" s="25" t="s">
        <v>410</v>
      </c>
      <c r="B93" s="25" t="s">
        <v>2</v>
      </c>
      <c r="C93" s="26" t="s">
        <v>411</v>
      </c>
      <c r="D93" s="27">
        <v>45882.833333333299</v>
      </c>
      <c r="E93" s="27">
        <v>45883.25</v>
      </c>
      <c r="F93" s="26" t="s">
        <v>412</v>
      </c>
    </row>
    <row r="94" spans="1:6" s="5" customFormat="1" ht="93" x14ac:dyDescent="0.35">
      <c r="A94" s="25" t="s">
        <v>410</v>
      </c>
      <c r="B94" s="25" t="s">
        <v>6</v>
      </c>
      <c r="C94" s="26" t="s">
        <v>413</v>
      </c>
      <c r="D94" s="27">
        <v>45882.833333333299</v>
      </c>
      <c r="E94" s="27">
        <v>45883.25</v>
      </c>
      <c r="F94" s="26" t="s">
        <v>412</v>
      </c>
    </row>
    <row r="95" spans="1:6" s="5" customFormat="1" ht="93" x14ac:dyDescent="0.35">
      <c r="A95" s="25" t="s">
        <v>94</v>
      </c>
      <c r="B95" s="25" t="s">
        <v>18</v>
      </c>
      <c r="C95" s="26" t="s">
        <v>95</v>
      </c>
      <c r="D95" s="27">
        <v>45882.833333333299</v>
      </c>
      <c r="E95" s="27">
        <v>45883.25</v>
      </c>
      <c r="F95" s="26" t="s">
        <v>96</v>
      </c>
    </row>
    <row r="96" spans="1:6" s="5" customFormat="1" ht="77.5" x14ac:dyDescent="0.35">
      <c r="A96" s="25" t="s">
        <v>100</v>
      </c>
      <c r="B96" s="25" t="s">
        <v>5</v>
      </c>
      <c r="C96" s="26" t="s">
        <v>399</v>
      </c>
      <c r="D96" s="27">
        <v>45882.916666666701</v>
      </c>
      <c r="E96" s="27">
        <v>45883.25</v>
      </c>
      <c r="F96" s="26" t="s">
        <v>102</v>
      </c>
    </row>
    <row r="97" spans="1:6" s="5" customFormat="1" ht="93" x14ac:dyDescent="0.35">
      <c r="A97" s="25" t="s">
        <v>124</v>
      </c>
      <c r="B97" s="25" t="s">
        <v>4</v>
      </c>
      <c r="C97" s="26" t="s">
        <v>125</v>
      </c>
      <c r="D97" s="27">
        <v>45882.833333333299</v>
      </c>
      <c r="E97" s="27">
        <v>45883.25</v>
      </c>
      <c r="F97" s="26" t="s">
        <v>126</v>
      </c>
    </row>
    <row r="98" spans="1:6" s="5" customFormat="1" ht="62" x14ac:dyDescent="0.35">
      <c r="A98" s="25" t="s">
        <v>124</v>
      </c>
      <c r="B98" s="25" t="s">
        <v>4</v>
      </c>
      <c r="C98" s="26" t="s">
        <v>130</v>
      </c>
      <c r="D98" s="27">
        <v>45882.833333333299</v>
      </c>
      <c r="E98" s="27">
        <v>45883.25</v>
      </c>
      <c r="F98" s="26" t="s">
        <v>131</v>
      </c>
    </row>
    <row r="99" spans="1:6" s="5" customFormat="1" ht="77.5" x14ac:dyDescent="0.35">
      <c r="A99" s="25" t="s">
        <v>49</v>
      </c>
      <c r="B99" s="25" t="s">
        <v>2</v>
      </c>
      <c r="C99" s="26" t="s">
        <v>379</v>
      </c>
      <c r="D99" s="27">
        <v>45882.916666666701</v>
      </c>
      <c r="E99" s="27">
        <v>45883.208333333299</v>
      </c>
      <c r="F99" s="26" t="s">
        <v>380</v>
      </c>
    </row>
    <row r="100" spans="1:6" s="5" customFormat="1" ht="62" x14ac:dyDescent="0.35">
      <c r="A100" s="25" t="s">
        <v>49</v>
      </c>
      <c r="B100" s="25" t="s">
        <v>6</v>
      </c>
      <c r="C100" s="26" t="s">
        <v>381</v>
      </c>
      <c r="D100" s="27">
        <v>45882.916666666701</v>
      </c>
      <c r="E100" s="27">
        <v>45883.208333333299</v>
      </c>
      <c r="F100" s="26" t="s">
        <v>382</v>
      </c>
    </row>
    <row r="101" spans="1:6" s="5" customFormat="1" ht="62" x14ac:dyDescent="0.35">
      <c r="A101" s="25" t="s">
        <v>49</v>
      </c>
      <c r="B101" s="25" t="s">
        <v>2</v>
      </c>
      <c r="C101" s="26" t="s">
        <v>383</v>
      </c>
      <c r="D101" s="27">
        <v>45882.916666666701</v>
      </c>
      <c r="E101" s="27">
        <v>45883.208333333299</v>
      </c>
      <c r="F101" s="26" t="s">
        <v>51</v>
      </c>
    </row>
    <row r="102" spans="1:6" s="5" customFormat="1" ht="46.5" x14ac:dyDescent="0.35">
      <c r="A102" s="25" t="s">
        <v>49</v>
      </c>
      <c r="B102" s="25" t="s">
        <v>6</v>
      </c>
      <c r="C102" s="26" t="s">
        <v>62</v>
      </c>
      <c r="D102" s="27">
        <v>45882.833333333299</v>
      </c>
      <c r="E102" s="27">
        <v>45883.208333333299</v>
      </c>
      <c r="F102" s="26" t="s">
        <v>63</v>
      </c>
    </row>
    <row r="103" spans="1:6" s="5" customFormat="1" ht="93" x14ac:dyDescent="0.35">
      <c r="A103" s="25" t="s">
        <v>49</v>
      </c>
      <c r="B103" s="25" t="s">
        <v>2</v>
      </c>
      <c r="C103" s="26" t="s">
        <v>397</v>
      </c>
      <c r="D103" s="27">
        <v>45882.833333333299</v>
      </c>
      <c r="E103" s="27">
        <v>45883.25</v>
      </c>
      <c r="F103" s="26" t="s">
        <v>83</v>
      </c>
    </row>
    <row r="104" spans="1:6" s="5" customFormat="1" ht="77.5" x14ac:dyDescent="0.35">
      <c r="A104" s="25" t="s">
        <v>49</v>
      </c>
      <c r="B104" s="25" t="s">
        <v>6</v>
      </c>
      <c r="C104" s="26" t="s">
        <v>398</v>
      </c>
      <c r="D104" s="27">
        <v>45882.875</v>
      </c>
      <c r="E104" s="27">
        <v>45883.25</v>
      </c>
      <c r="F104" s="26" t="s">
        <v>90</v>
      </c>
    </row>
    <row r="105" spans="1:6" s="5" customFormat="1" ht="77.5" x14ac:dyDescent="0.35">
      <c r="A105" s="25" t="s">
        <v>49</v>
      </c>
      <c r="B105" s="25" t="s">
        <v>2</v>
      </c>
      <c r="C105" s="26" t="s">
        <v>116</v>
      </c>
      <c r="D105" s="27">
        <v>45882.875</v>
      </c>
      <c r="E105" s="27">
        <v>45883.25</v>
      </c>
      <c r="F105" s="26" t="s">
        <v>123</v>
      </c>
    </row>
    <row r="106" spans="1:6" s="5" customFormat="1" ht="77.5" x14ac:dyDescent="0.35">
      <c r="A106" s="25" t="s">
        <v>49</v>
      </c>
      <c r="B106" s="25" t="s">
        <v>6</v>
      </c>
      <c r="C106" s="26" t="s">
        <v>122</v>
      </c>
      <c r="D106" s="27">
        <v>45882.875</v>
      </c>
      <c r="E106" s="27">
        <v>45883.25</v>
      </c>
      <c r="F106" s="26" t="s">
        <v>123</v>
      </c>
    </row>
    <row r="107" spans="1:6" s="5" customFormat="1" ht="62" x14ac:dyDescent="0.35">
      <c r="A107" s="25" t="s">
        <v>49</v>
      </c>
      <c r="B107" s="25" t="s">
        <v>2</v>
      </c>
      <c r="C107" s="26" t="s">
        <v>146</v>
      </c>
      <c r="D107" s="27">
        <v>45882.833333333299</v>
      </c>
      <c r="E107" s="27">
        <v>45883.25</v>
      </c>
      <c r="F107" s="26" t="s">
        <v>147</v>
      </c>
    </row>
    <row r="108" spans="1:6" s="5" customFormat="1" ht="46.5" x14ac:dyDescent="0.35">
      <c r="A108" s="25" t="s">
        <v>49</v>
      </c>
      <c r="B108" s="25" t="s">
        <v>6</v>
      </c>
      <c r="C108" s="26" t="s">
        <v>150</v>
      </c>
      <c r="D108" s="27">
        <v>45882.833333333299</v>
      </c>
      <c r="E108" s="27">
        <v>45883.25</v>
      </c>
      <c r="F108" s="26" t="s">
        <v>151</v>
      </c>
    </row>
    <row r="109" spans="1:6" s="5" customFormat="1" ht="46.5" x14ac:dyDescent="0.35">
      <c r="A109" s="25" t="s">
        <v>49</v>
      </c>
      <c r="B109" s="25" t="s">
        <v>6</v>
      </c>
      <c r="C109" s="26" t="s">
        <v>152</v>
      </c>
      <c r="D109" s="27">
        <v>45882.854166666701</v>
      </c>
      <c r="E109" s="27">
        <v>45883.25</v>
      </c>
      <c r="F109" s="26" t="s">
        <v>151</v>
      </c>
    </row>
    <row r="110" spans="1:6" s="5" customFormat="1" ht="46.5" x14ac:dyDescent="0.35">
      <c r="A110" s="25" t="s">
        <v>34</v>
      </c>
      <c r="B110" s="25" t="s">
        <v>6</v>
      </c>
      <c r="C110" s="26" t="s">
        <v>371</v>
      </c>
      <c r="D110" s="27">
        <v>45882.875</v>
      </c>
      <c r="E110" s="27">
        <v>45883.208333333299</v>
      </c>
      <c r="F110" s="26" t="s">
        <v>36</v>
      </c>
    </row>
    <row r="111" spans="1:6" s="5" customFormat="1" ht="46.5" x14ac:dyDescent="0.35">
      <c r="A111" s="25" t="s">
        <v>34</v>
      </c>
      <c r="B111" s="25" t="s">
        <v>2</v>
      </c>
      <c r="C111" s="26" t="s">
        <v>35</v>
      </c>
      <c r="D111" s="27">
        <v>45882.875</v>
      </c>
      <c r="E111" s="27">
        <v>45883.208333333299</v>
      </c>
      <c r="F111" s="26" t="s">
        <v>36</v>
      </c>
    </row>
    <row r="112" spans="1:6" s="5" customFormat="1" ht="93" x14ac:dyDescent="0.35">
      <c r="A112" s="25" t="s">
        <v>407</v>
      </c>
      <c r="B112" s="25" t="s">
        <v>6</v>
      </c>
      <c r="C112" s="26" t="s">
        <v>408</v>
      </c>
      <c r="D112" s="27">
        <v>45882.833333333299</v>
      </c>
      <c r="E112" s="27">
        <v>45883.25</v>
      </c>
      <c r="F112" s="26" t="s">
        <v>409</v>
      </c>
    </row>
    <row r="113" spans="1:6" s="5" customFormat="1" ht="31" x14ac:dyDescent="0.35">
      <c r="A113" s="25" t="s">
        <v>454</v>
      </c>
      <c r="B113" s="25" t="s">
        <v>5</v>
      </c>
      <c r="C113" s="26" t="s">
        <v>455</v>
      </c>
      <c r="D113" s="27">
        <v>45882.833333333299</v>
      </c>
      <c r="E113" s="27">
        <v>45883.25</v>
      </c>
      <c r="F113" s="26" t="s">
        <v>456</v>
      </c>
    </row>
    <row r="114" spans="1:6" s="5" customFormat="1" ht="46.5" x14ac:dyDescent="0.35">
      <c r="A114" s="25" t="s">
        <v>250</v>
      </c>
      <c r="B114" s="25" t="s">
        <v>5</v>
      </c>
      <c r="C114" s="26" t="s">
        <v>251</v>
      </c>
      <c r="D114" s="27">
        <v>45882.833333333299</v>
      </c>
      <c r="E114" s="27">
        <v>45883.25</v>
      </c>
      <c r="F114" s="26" t="s">
        <v>252</v>
      </c>
    </row>
    <row r="115" spans="1:6" s="5" customFormat="1" ht="62" x14ac:dyDescent="0.35">
      <c r="A115" s="25" t="s">
        <v>250</v>
      </c>
      <c r="B115" s="25" t="s">
        <v>4</v>
      </c>
      <c r="C115" s="26" t="s">
        <v>255</v>
      </c>
      <c r="D115" s="27">
        <v>45855.25</v>
      </c>
      <c r="E115" s="27">
        <v>45886.833333333299</v>
      </c>
      <c r="F115" s="26" t="s">
        <v>256</v>
      </c>
    </row>
    <row r="116" spans="1:6" ht="62" x14ac:dyDescent="0.35">
      <c r="A116" s="25" t="s">
        <v>264</v>
      </c>
      <c r="B116" s="25" t="s">
        <v>7</v>
      </c>
      <c r="C116" s="26" t="s">
        <v>267</v>
      </c>
      <c r="D116" s="27">
        <v>45882.916666666701</v>
      </c>
      <c r="E116" s="27">
        <v>45883.229166666701</v>
      </c>
      <c r="F116" s="26" t="s">
        <v>268</v>
      </c>
    </row>
    <row r="117" spans="1:6" ht="77.5" x14ac:dyDescent="0.35">
      <c r="A117" s="25" t="s">
        <v>264</v>
      </c>
      <c r="B117" s="25" t="s">
        <v>8</v>
      </c>
      <c r="C117" s="26" t="s">
        <v>271</v>
      </c>
      <c r="D117" s="27">
        <v>45882.916666666701</v>
      </c>
      <c r="E117" s="27">
        <v>45883.229166666701</v>
      </c>
      <c r="F117" s="26" t="s">
        <v>272</v>
      </c>
    </row>
    <row r="118" spans="1:6" ht="62" x14ac:dyDescent="0.35">
      <c r="A118" s="25" t="s">
        <v>264</v>
      </c>
      <c r="B118" s="25" t="s">
        <v>8</v>
      </c>
      <c r="C118" s="26" t="s">
        <v>273</v>
      </c>
      <c r="D118" s="27">
        <v>45882.916666666701</v>
      </c>
      <c r="E118" s="27">
        <v>45883.208333333299</v>
      </c>
      <c r="F118" s="26" t="s">
        <v>274</v>
      </c>
    </row>
    <row r="119" spans="1:6" ht="77.5" x14ac:dyDescent="0.35">
      <c r="A119" s="25" t="s">
        <v>264</v>
      </c>
      <c r="B119" s="25" t="s">
        <v>8</v>
      </c>
      <c r="C119" s="26" t="s">
        <v>462</v>
      </c>
      <c r="D119" s="27">
        <v>45882.916666666701</v>
      </c>
      <c r="E119" s="27">
        <v>45883.229166666701</v>
      </c>
      <c r="F119" s="26" t="s">
        <v>463</v>
      </c>
    </row>
    <row r="120" spans="1:6" ht="77.5" x14ac:dyDescent="0.35">
      <c r="A120" s="25" t="s">
        <v>264</v>
      </c>
      <c r="B120" s="25" t="s">
        <v>7</v>
      </c>
      <c r="C120" s="26" t="s">
        <v>464</v>
      </c>
      <c r="D120" s="27">
        <v>45882.916666666701</v>
      </c>
      <c r="E120" s="27">
        <v>45883.229166666701</v>
      </c>
      <c r="F120" s="26" t="s">
        <v>465</v>
      </c>
    </row>
    <row r="121" spans="1:6" ht="62" x14ac:dyDescent="0.35">
      <c r="A121" s="25" t="s">
        <v>275</v>
      </c>
      <c r="B121" s="25" t="s">
        <v>4</v>
      </c>
      <c r="C121" s="26" t="s">
        <v>276</v>
      </c>
      <c r="D121" s="27">
        <v>45882.916666666701</v>
      </c>
      <c r="E121" s="27">
        <v>45883.208333333299</v>
      </c>
      <c r="F121" s="26" t="s">
        <v>274</v>
      </c>
    </row>
    <row r="122" spans="1:6" ht="46.5" x14ac:dyDescent="0.35">
      <c r="A122" s="25" t="s">
        <v>221</v>
      </c>
      <c r="B122" s="25" t="s">
        <v>2</v>
      </c>
      <c r="C122" s="26" t="s">
        <v>222</v>
      </c>
      <c r="D122" s="27">
        <v>45882.875</v>
      </c>
      <c r="E122" s="27">
        <v>45883.25</v>
      </c>
      <c r="F122" s="26" t="s">
        <v>223</v>
      </c>
    </row>
    <row r="123" spans="1:6" ht="77.5" x14ac:dyDescent="0.35">
      <c r="A123" s="25" t="s">
        <v>210</v>
      </c>
      <c r="B123" s="25" t="s">
        <v>6</v>
      </c>
      <c r="C123" s="26" t="s">
        <v>211</v>
      </c>
      <c r="D123" s="27">
        <v>45882.875</v>
      </c>
      <c r="E123" s="27">
        <v>45883.25</v>
      </c>
      <c r="F123" s="26" t="s">
        <v>212</v>
      </c>
    </row>
    <row r="124" spans="1:6" ht="46.5" x14ac:dyDescent="0.35">
      <c r="A124" s="25" t="s">
        <v>446</v>
      </c>
      <c r="B124" s="25" t="s">
        <v>6</v>
      </c>
      <c r="C124" s="26" t="s">
        <v>447</v>
      </c>
      <c r="D124" s="27">
        <v>45882.875</v>
      </c>
      <c r="E124" s="27">
        <v>45883.25</v>
      </c>
      <c r="F124" s="26" t="s">
        <v>448</v>
      </c>
    </row>
    <row r="125" spans="1:6" ht="46.5" x14ac:dyDescent="0.35">
      <c r="A125" s="25" t="s">
        <v>213</v>
      </c>
      <c r="B125" s="25" t="s">
        <v>4</v>
      </c>
      <c r="C125" s="26" t="s">
        <v>214</v>
      </c>
      <c r="D125" s="27">
        <v>45882.875</v>
      </c>
      <c r="E125" s="27">
        <v>45883.25</v>
      </c>
      <c r="F125" s="26" t="s">
        <v>215</v>
      </c>
    </row>
    <row r="126" spans="1:6" ht="31" x14ac:dyDescent="0.35">
      <c r="A126" s="25" t="s">
        <v>213</v>
      </c>
      <c r="B126" s="25" t="s">
        <v>4</v>
      </c>
      <c r="C126" s="26" t="s">
        <v>437</v>
      </c>
      <c r="D126" s="27">
        <v>45882.875</v>
      </c>
      <c r="E126" s="27">
        <v>45883.25</v>
      </c>
      <c r="F126" s="26" t="s">
        <v>438</v>
      </c>
    </row>
    <row r="127" spans="1:6" ht="62" x14ac:dyDescent="0.35">
      <c r="A127" s="25" t="s">
        <v>213</v>
      </c>
      <c r="B127" s="25" t="s">
        <v>5</v>
      </c>
      <c r="C127" s="26" t="s">
        <v>460</v>
      </c>
      <c r="D127" s="27">
        <v>45882.916666666701</v>
      </c>
      <c r="E127" s="27">
        <v>45883.229166666701</v>
      </c>
      <c r="F127" s="26" t="s">
        <v>461</v>
      </c>
    </row>
    <row r="128" spans="1:6" ht="62" x14ac:dyDescent="0.35">
      <c r="A128" s="25" t="s">
        <v>213</v>
      </c>
      <c r="B128" s="25" t="s">
        <v>4</v>
      </c>
      <c r="C128" s="26" t="s">
        <v>280</v>
      </c>
      <c r="D128" s="27">
        <v>45882.916666666701</v>
      </c>
      <c r="E128" s="27">
        <v>45883.229166666701</v>
      </c>
      <c r="F128" s="26" t="s">
        <v>281</v>
      </c>
    </row>
    <row r="129" spans="1:6" ht="62" x14ac:dyDescent="0.35">
      <c r="A129" s="25" t="s">
        <v>213</v>
      </c>
      <c r="B129" s="25" t="s">
        <v>4</v>
      </c>
      <c r="C129" s="26" t="s">
        <v>306</v>
      </c>
      <c r="D129" s="27">
        <v>45882.875</v>
      </c>
      <c r="E129" s="27">
        <v>45883.25</v>
      </c>
      <c r="F129" s="26" t="s">
        <v>307</v>
      </c>
    </row>
    <row r="130" spans="1:6" ht="62" x14ac:dyDescent="0.35">
      <c r="A130" s="25" t="s">
        <v>353</v>
      </c>
      <c r="B130" s="25" t="s">
        <v>6</v>
      </c>
      <c r="C130" s="26" t="s">
        <v>386</v>
      </c>
      <c r="D130" s="27">
        <v>45882.927083333299</v>
      </c>
      <c r="E130" s="27">
        <v>45883.25</v>
      </c>
      <c r="F130" s="26" t="s">
        <v>387</v>
      </c>
    </row>
    <row r="131" spans="1:6" ht="62" x14ac:dyDescent="0.35">
      <c r="A131" s="25" t="s">
        <v>353</v>
      </c>
      <c r="B131" s="25" t="s">
        <v>6</v>
      </c>
      <c r="C131" s="26" t="s">
        <v>388</v>
      </c>
      <c r="D131" s="27">
        <v>45882.927083333299</v>
      </c>
      <c r="E131" s="27">
        <v>45883.25</v>
      </c>
      <c r="F131" s="26" t="s">
        <v>387</v>
      </c>
    </row>
    <row r="132" spans="1:6" ht="77.5" x14ac:dyDescent="0.35">
      <c r="A132" s="25" t="s">
        <v>327</v>
      </c>
      <c r="B132" s="25" t="s">
        <v>6</v>
      </c>
      <c r="C132" s="26" t="s">
        <v>482</v>
      </c>
      <c r="D132" s="27">
        <v>45882.875</v>
      </c>
      <c r="E132" s="27">
        <v>45883.25</v>
      </c>
      <c r="F132" s="26" t="s">
        <v>483</v>
      </c>
    </row>
    <row r="133" spans="1:6" ht="62" x14ac:dyDescent="0.35">
      <c r="A133" s="25" t="s">
        <v>327</v>
      </c>
      <c r="B133" s="25" t="s">
        <v>2</v>
      </c>
      <c r="C133" s="26" t="s">
        <v>328</v>
      </c>
      <c r="D133" s="27">
        <v>45882.916666666701</v>
      </c>
      <c r="E133" s="27">
        <v>45883.25</v>
      </c>
      <c r="F133" s="26" t="s">
        <v>326</v>
      </c>
    </row>
    <row r="134" spans="1:6" ht="62" x14ac:dyDescent="0.35">
      <c r="A134" s="25" t="s">
        <v>327</v>
      </c>
      <c r="B134" s="25" t="s">
        <v>2</v>
      </c>
      <c r="C134" s="26" t="s">
        <v>329</v>
      </c>
      <c r="D134" s="27">
        <v>45882.916666666701</v>
      </c>
      <c r="E134" s="27">
        <v>45883.25</v>
      </c>
      <c r="F134" s="26" t="s">
        <v>326</v>
      </c>
    </row>
    <row r="135" spans="1:6" ht="139.5" x14ac:dyDescent="0.35">
      <c r="A135" s="25" t="s">
        <v>299</v>
      </c>
      <c r="B135" s="25" t="s">
        <v>18</v>
      </c>
      <c r="C135" s="26" t="s">
        <v>300</v>
      </c>
      <c r="D135" s="27">
        <v>45823.833333333299</v>
      </c>
      <c r="E135" s="27">
        <v>45916.291666666701</v>
      </c>
      <c r="F135" s="26" t="s">
        <v>301</v>
      </c>
    </row>
    <row r="136" spans="1:6" ht="62" x14ac:dyDescent="0.35">
      <c r="A136" s="25" t="s">
        <v>299</v>
      </c>
      <c r="B136" s="25" t="s">
        <v>6</v>
      </c>
      <c r="C136" s="26" t="s">
        <v>302</v>
      </c>
      <c r="D136" s="27">
        <v>45882.875</v>
      </c>
      <c r="E136" s="27">
        <v>45883.208333333299</v>
      </c>
      <c r="F136" s="26" t="s">
        <v>303</v>
      </c>
    </row>
    <row r="137" spans="1:6" ht="124" x14ac:dyDescent="0.35">
      <c r="A137" s="25" t="s">
        <v>299</v>
      </c>
      <c r="B137" s="25" t="s">
        <v>6</v>
      </c>
      <c r="C137" s="26" t="s">
        <v>471</v>
      </c>
      <c r="D137" s="27">
        <v>45882.916666666701</v>
      </c>
      <c r="E137" s="27">
        <v>45883.208333333299</v>
      </c>
      <c r="F137" s="26" t="s">
        <v>472</v>
      </c>
    </row>
    <row r="138" spans="1:6" ht="124" x14ac:dyDescent="0.35">
      <c r="A138" s="25" t="s">
        <v>299</v>
      </c>
      <c r="B138" s="25" t="s">
        <v>6</v>
      </c>
      <c r="C138" s="26" t="s">
        <v>473</v>
      </c>
      <c r="D138" s="27">
        <v>45882.916666666701</v>
      </c>
      <c r="E138" s="27">
        <v>45883.208333333299</v>
      </c>
      <c r="F138" s="26" t="s">
        <v>472</v>
      </c>
    </row>
    <row r="139" spans="1:6" ht="93" x14ac:dyDescent="0.35">
      <c r="A139" s="25" t="s">
        <v>299</v>
      </c>
      <c r="B139" s="25" t="s">
        <v>2</v>
      </c>
      <c r="C139" s="26" t="s">
        <v>316</v>
      </c>
      <c r="D139" s="27">
        <v>45882.875</v>
      </c>
      <c r="E139" s="27">
        <v>45883.25</v>
      </c>
      <c r="F139" s="26" t="s">
        <v>317</v>
      </c>
    </row>
    <row r="140" spans="1:6" ht="93" x14ac:dyDescent="0.35">
      <c r="A140" s="25" t="s">
        <v>299</v>
      </c>
      <c r="B140" s="25" t="s">
        <v>2</v>
      </c>
      <c r="C140" s="26" t="s">
        <v>318</v>
      </c>
      <c r="D140" s="27">
        <v>45882.875</v>
      </c>
      <c r="E140" s="27">
        <v>45883.25</v>
      </c>
      <c r="F140" s="26" t="s">
        <v>317</v>
      </c>
    </row>
    <row r="141" spans="1:6" ht="46.5" x14ac:dyDescent="0.35">
      <c r="A141" s="25" t="s">
        <v>188</v>
      </c>
      <c r="B141" s="25" t="s">
        <v>6</v>
      </c>
      <c r="C141" s="26" t="s">
        <v>189</v>
      </c>
      <c r="D141" s="27">
        <v>45882.833333333299</v>
      </c>
      <c r="E141" s="27">
        <v>45883.25</v>
      </c>
      <c r="F141" s="26" t="s">
        <v>190</v>
      </c>
    </row>
    <row r="142" spans="1:6" ht="46.5" x14ac:dyDescent="0.35">
      <c r="A142" s="25" t="s">
        <v>188</v>
      </c>
      <c r="B142" s="25" t="s">
        <v>6</v>
      </c>
      <c r="C142" s="26" t="s">
        <v>191</v>
      </c>
      <c r="D142" s="27">
        <v>45882.833333333299</v>
      </c>
      <c r="E142" s="27">
        <v>45883.25</v>
      </c>
      <c r="F142" s="26" t="s">
        <v>190</v>
      </c>
    </row>
    <row r="143" spans="1:6" ht="46.5" x14ac:dyDescent="0.35">
      <c r="A143" s="25" t="s">
        <v>188</v>
      </c>
      <c r="B143" s="25" t="s">
        <v>6</v>
      </c>
      <c r="C143" s="26" t="s">
        <v>192</v>
      </c>
      <c r="D143" s="27">
        <v>45882.875</v>
      </c>
      <c r="E143" s="27">
        <v>45883.25</v>
      </c>
      <c r="F143" s="26" t="s">
        <v>190</v>
      </c>
    </row>
    <row r="144" spans="1:6" ht="46.5" x14ac:dyDescent="0.35">
      <c r="A144" s="25" t="s">
        <v>188</v>
      </c>
      <c r="B144" s="25" t="s">
        <v>6</v>
      </c>
      <c r="C144" s="26" t="s">
        <v>193</v>
      </c>
      <c r="D144" s="27">
        <v>45882.875</v>
      </c>
      <c r="E144" s="27">
        <v>45883.25</v>
      </c>
      <c r="F144" s="26" t="s">
        <v>190</v>
      </c>
    </row>
    <row r="145" spans="1:6" ht="31" x14ac:dyDescent="0.35">
      <c r="A145" s="25" t="s">
        <v>188</v>
      </c>
      <c r="B145" s="25" t="s">
        <v>2</v>
      </c>
      <c r="C145" s="26" t="s">
        <v>201</v>
      </c>
      <c r="D145" s="27">
        <v>45882.875</v>
      </c>
      <c r="E145" s="27">
        <v>45883.25</v>
      </c>
      <c r="F145" s="26" t="s">
        <v>202</v>
      </c>
    </row>
    <row r="146" spans="1:6" ht="31" x14ac:dyDescent="0.35">
      <c r="A146" s="25" t="s">
        <v>188</v>
      </c>
      <c r="B146" s="25" t="s">
        <v>2</v>
      </c>
      <c r="C146" s="26" t="s">
        <v>203</v>
      </c>
      <c r="D146" s="27">
        <v>45882.875</v>
      </c>
      <c r="E146" s="27">
        <v>45883.25</v>
      </c>
      <c r="F146" s="26" t="s">
        <v>202</v>
      </c>
    </row>
    <row r="147" spans="1:6" ht="46.5" x14ac:dyDescent="0.35">
      <c r="A147" s="25" t="s">
        <v>431</v>
      </c>
      <c r="B147" s="25" t="s">
        <v>4</v>
      </c>
      <c r="C147" s="26" t="s">
        <v>432</v>
      </c>
      <c r="D147" s="27">
        <v>45882.833333333299</v>
      </c>
      <c r="E147" s="27">
        <v>45883.25</v>
      </c>
      <c r="F147" s="26" t="s">
        <v>433</v>
      </c>
    </row>
    <row r="148" spans="1:6" ht="46.5" x14ac:dyDescent="0.35">
      <c r="A148" s="25" t="s">
        <v>431</v>
      </c>
      <c r="B148" s="25" t="s">
        <v>5</v>
      </c>
      <c r="C148" s="26" t="s">
        <v>434</v>
      </c>
      <c r="D148" s="27">
        <v>45882.833333333299</v>
      </c>
      <c r="E148" s="27">
        <v>45883.25</v>
      </c>
      <c r="F148" s="26" t="s">
        <v>433</v>
      </c>
    </row>
    <row r="149" spans="1:6" ht="31" x14ac:dyDescent="0.35">
      <c r="A149" s="25" t="s">
        <v>185</v>
      </c>
      <c r="B149" s="25" t="s">
        <v>4</v>
      </c>
      <c r="C149" s="26" t="s">
        <v>427</v>
      </c>
      <c r="D149" s="27">
        <v>45882.875</v>
      </c>
      <c r="E149" s="27">
        <v>45883.25</v>
      </c>
      <c r="F149" s="26" t="s">
        <v>187</v>
      </c>
    </row>
    <row r="150" spans="1:6" ht="31" x14ac:dyDescent="0.35">
      <c r="A150" s="25" t="s">
        <v>185</v>
      </c>
      <c r="B150" s="25" t="s">
        <v>4</v>
      </c>
      <c r="C150" s="26" t="s">
        <v>428</v>
      </c>
      <c r="D150" s="27">
        <v>45882.875</v>
      </c>
      <c r="E150" s="27">
        <v>45883.25</v>
      </c>
      <c r="F150" s="26" t="s">
        <v>187</v>
      </c>
    </row>
    <row r="151" spans="1:6" ht="46.5" x14ac:dyDescent="0.35">
      <c r="A151" s="25" t="s">
        <v>172</v>
      </c>
      <c r="B151" s="25" t="s">
        <v>6</v>
      </c>
      <c r="C151" s="26" t="s">
        <v>173</v>
      </c>
      <c r="D151" s="27">
        <v>45804.208333333299</v>
      </c>
      <c r="E151" s="27">
        <v>46143.208333333299</v>
      </c>
      <c r="F151" s="26" t="s">
        <v>174</v>
      </c>
    </row>
    <row r="152" spans="1:6" ht="46.5" x14ac:dyDescent="0.35">
      <c r="A152" s="25" t="s">
        <v>156</v>
      </c>
      <c r="B152" s="25" t="s">
        <v>2</v>
      </c>
      <c r="C152" s="26" t="s">
        <v>157</v>
      </c>
      <c r="D152" s="27">
        <v>45882.875</v>
      </c>
      <c r="E152" s="27">
        <v>45883.25</v>
      </c>
      <c r="F152" s="26" t="s">
        <v>158</v>
      </c>
    </row>
    <row r="153" spans="1:6" ht="46.5" x14ac:dyDescent="0.35">
      <c r="A153" s="25" t="s">
        <v>156</v>
      </c>
      <c r="B153" s="25" t="s">
        <v>2</v>
      </c>
      <c r="C153" s="26" t="s">
        <v>159</v>
      </c>
      <c r="D153" s="27">
        <v>45882.875</v>
      </c>
      <c r="E153" s="27">
        <v>45883.25</v>
      </c>
      <c r="F153" s="26" t="s">
        <v>158</v>
      </c>
    </row>
    <row r="154" spans="1:6" ht="31" x14ac:dyDescent="0.35">
      <c r="A154" s="25" t="s">
        <v>156</v>
      </c>
      <c r="B154" s="25" t="s">
        <v>2</v>
      </c>
      <c r="C154" s="26" t="s">
        <v>429</v>
      </c>
      <c r="D154" s="27">
        <v>45882.833333333299</v>
      </c>
      <c r="E154" s="27">
        <v>45883.25</v>
      </c>
      <c r="F154" s="26" t="s">
        <v>430</v>
      </c>
    </row>
    <row r="155" spans="1:6" ht="62" x14ac:dyDescent="0.35">
      <c r="A155" s="25" t="s">
        <v>156</v>
      </c>
      <c r="B155" s="25" t="s">
        <v>2</v>
      </c>
      <c r="C155" s="26" t="s">
        <v>325</v>
      </c>
      <c r="D155" s="27">
        <v>45882.916666666701</v>
      </c>
      <c r="E155" s="27">
        <v>45883.25</v>
      </c>
      <c r="F155" s="26" t="s">
        <v>326</v>
      </c>
    </row>
    <row r="156" spans="1:6" ht="77.5" x14ac:dyDescent="0.35">
      <c r="A156" s="25" t="s">
        <v>156</v>
      </c>
      <c r="B156" s="25" t="s">
        <v>6</v>
      </c>
      <c r="C156" s="26" t="s">
        <v>339</v>
      </c>
      <c r="D156" s="27">
        <v>45882.833333333299</v>
      </c>
      <c r="E156" s="27">
        <v>45883.25</v>
      </c>
      <c r="F156" s="26" t="s">
        <v>340</v>
      </c>
    </row>
    <row r="157" spans="1:6" ht="31" x14ac:dyDescent="0.35">
      <c r="A157" s="25" t="s">
        <v>160</v>
      </c>
      <c r="B157" s="25" t="s">
        <v>7</v>
      </c>
      <c r="C157" s="26" t="s">
        <v>418</v>
      </c>
      <c r="D157" s="27">
        <v>45882.875</v>
      </c>
      <c r="E157" s="27">
        <v>45883.208333333299</v>
      </c>
      <c r="F157" s="26" t="s">
        <v>419</v>
      </c>
    </row>
    <row r="158" spans="1:6" ht="31" x14ac:dyDescent="0.35">
      <c r="A158" s="25" t="s">
        <v>160</v>
      </c>
      <c r="B158" s="25" t="s">
        <v>7</v>
      </c>
      <c r="C158" s="26" t="s">
        <v>420</v>
      </c>
      <c r="D158" s="27">
        <v>45882.875</v>
      </c>
      <c r="E158" s="27">
        <v>45883.208333333299</v>
      </c>
      <c r="F158" s="26" t="s">
        <v>419</v>
      </c>
    </row>
    <row r="159" spans="1:6" ht="31" x14ac:dyDescent="0.35">
      <c r="A159" s="25" t="s">
        <v>160</v>
      </c>
      <c r="B159" s="25" t="s">
        <v>7</v>
      </c>
      <c r="C159" s="26" t="s">
        <v>421</v>
      </c>
      <c r="D159" s="27">
        <v>45882.875</v>
      </c>
      <c r="E159" s="27">
        <v>45883.208333333299</v>
      </c>
      <c r="F159" s="26" t="s">
        <v>419</v>
      </c>
    </row>
    <row r="160" spans="1:6" ht="31" x14ac:dyDescent="0.35">
      <c r="A160" s="25" t="s">
        <v>160</v>
      </c>
      <c r="B160" s="25" t="s">
        <v>7</v>
      </c>
      <c r="C160" s="26" t="s">
        <v>422</v>
      </c>
      <c r="D160" s="27">
        <v>45882.875</v>
      </c>
      <c r="E160" s="27">
        <v>45883.208333333299</v>
      </c>
      <c r="F160" s="26" t="s">
        <v>419</v>
      </c>
    </row>
    <row r="161" spans="1:6" ht="31" x14ac:dyDescent="0.35">
      <c r="A161" s="25" t="s">
        <v>160</v>
      </c>
      <c r="B161" s="25" t="s">
        <v>7</v>
      </c>
      <c r="C161" s="26" t="s">
        <v>423</v>
      </c>
      <c r="D161" s="27">
        <v>45882.875</v>
      </c>
      <c r="E161" s="27">
        <v>45883.208333333299</v>
      </c>
      <c r="F161" s="26" t="s">
        <v>419</v>
      </c>
    </row>
    <row r="162" spans="1:6" ht="31" x14ac:dyDescent="0.35">
      <c r="A162" s="25" t="s">
        <v>160</v>
      </c>
      <c r="B162" s="25" t="s">
        <v>7</v>
      </c>
      <c r="C162" s="26" t="s">
        <v>424</v>
      </c>
      <c r="D162" s="27">
        <v>45882.875</v>
      </c>
      <c r="E162" s="27">
        <v>45883.208333333299</v>
      </c>
      <c r="F162" s="26" t="s">
        <v>419</v>
      </c>
    </row>
    <row r="163" spans="1:6" ht="31" x14ac:dyDescent="0.35">
      <c r="A163" s="25" t="s">
        <v>160</v>
      </c>
      <c r="B163" s="25" t="s">
        <v>7</v>
      </c>
      <c r="C163" s="26" t="s">
        <v>425</v>
      </c>
      <c r="D163" s="27">
        <v>45882.875</v>
      </c>
      <c r="E163" s="27">
        <v>45883.208333333299</v>
      </c>
      <c r="F163" s="26" t="s">
        <v>419</v>
      </c>
    </row>
    <row r="164" spans="1:6" ht="31" x14ac:dyDescent="0.35">
      <c r="A164" s="25" t="s">
        <v>160</v>
      </c>
      <c r="B164" s="25" t="s">
        <v>7</v>
      </c>
      <c r="C164" s="26" t="s">
        <v>426</v>
      </c>
      <c r="D164" s="27">
        <v>45882.875</v>
      </c>
      <c r="E164" s="27">
        <v>45883.208333333299</v>
      </c>
      <c r="F164" s="26" t="s">
        <v>419</v>
      </c>
    </row>
    <row r="165" spans="1:6" ht="31" x14ac:dyDescent="0.35">
      <c r="A165" s="25" t="s">
        <v>160</v>
      </c>
      <c r="B165" s="25" t="s">
        <v>7</v>
      </c>
      <c r="C165" s="26" t="s">
        <v>177</v>
      </c>
      <c r="D165" s="27">
        <v>45882.875</v>
      </c>
      <c r="E165" s="27">
        <v>45883.25</v>
      </c>
      <c r="F165" s="26" t="s">
        <v>178</v>
      </c>
    </row>
    <row r="166" spans="1:6" ht="46.5" x14ac:dyDescent="0.35">
      <c r="A166" s="25" t="s">
        <v>160</v>
      </c>
      <c r="B166" s="25" t="s">
        <v>8</v>
      </c>
      <c r="C166" s="26" t="s">
        <v>182</v>
      </c>
      <c r="D166" s="27">
        <v>45882.875</v>
      </c>
      <c r="E166" s="27">
        <v>45883.25</v>
      </c>
      <c r="F166" s="26" t="s">
        <v>183</v>
      </c>
    </row>
    <row r="167" spans="1:6" ht="46.5" x14ac:dyDescent="0.35">
      <c r="A167" s="25" t="s">
        <v>160</v>
      </c>
      <c r="B167" s="25" t="s">
        <v>8</v>
      </c>
      <c r="C167" s="26" t="s">
        <v>184</v>
      </c>
      <c r="D167" s="27">
        <v>45882.875</v>
      </c>
      <c r="E167" s="27">
        <v>45883.25</v>
      </c>
      <c r="F167" s="26" t="s">
        <v>183</v>
      </c>
    </row>
    <row r="168" spans="1:6" ht="62" x14ac:dyDescent="0.35">
      <c r="A168" s="25" t="s">
        <v>204</v>
      </c>
      <c r="B168" s="25" t="s">
        <v>2</v>
      </c>
      <c r="C168" s="26" t="s">
        <v>205</v>
      </c>
      <c r="D168" s="27">
        <v>45882.875</v>
      </c>
      <c r="E168" s="27">
        <v>45883.208333333299</v>
      </c>
      <c r="F168" s="26" t="s">
        <v>206</v>
      </c>
    </row>
    <row r="169" spans="1:6" ht="62" x14ac:dyDescent="0.35">
      <c r="A169" s="25" t="s">
        <v>204</v>
      </c>
      <c r="B169" s="25" t="s">
        <v>2</v>
      </c>
      <c r="C169" s="26" t="s">
        <v>207</v>
      </c>
      <c r="D169" s="27">
        <v>45882.875</v>
      </c>
      <c r="E169" s="27">
        <v>45883.208333333299</v>
      </c>
      <c r="F169" s="26" t="s">
        <v>206</v>
      </c>
    </row>
    <row r="170" spans="1:6" ht="93" x14ac:dyDescent="0.35">
      <c r="A170" s="25" t="s">
        <v>110</v>
      </c>
      <c r="B170" s="25" t="s">
        <v>4</v>
      </c>
      <c r="C170" s="26" t="s">
        <v>400</v>
      </c>
      <c r="D170" s="27">
        <v>45882.833333333299</v>
      </c>
      <c r="E170" s="27">
        <v>45883.25</v>
      </c>
      <c r="F170" s="26" t="s">
        <v>401</v>
      </c>
    </row>
    <row r="171" spans="1:6" ht="93" x14ac:dyDescent="0.35">
      <c r="A171" s="25" t="s">
        <v>110</v>
      </c>
      <c r="B171" s="25" t="s">
        <v>4</v>
      </c>
      <c r="C171" s="26" t="s">
        <v>402</v>
      </c>
      <c r="D171" s="27">
        <v>45882.875</v>
      </c>
      <c r="E171" s="27">
        <v>45883.25</v>
      </c>
      <c r="F171" s="26" t="s">
        <v>401</v>
      </c>
    </row>
    <row r="172" spans="1:6" ht="77.5" x14ac:dyDescent="0.35">
      <c r="A172" s="25" t="s">
        <v>110</v>
      </c>
      <c r="B172" s="25" t="s">
        <v>5</v>
      </c>
      <c r="C172" s="26" t="s">
        <v>403</v>
      </c>
      <c r="D172" s="27">
        <v>45882.833333333299</v>
      </c>
      <c r="E172" s="27">
        <v>45883.25</v>
      </c>
      <c r="F172" s="26" t="s">
        <v>404</v>
      </c>
    </row>
    <row r="173" spans="1:6" ht="108.5" x14ac:dyDescent="0.35">
      <c r="A173" s="25" t="s">
        <v>110</v>
      </c>
      <c r="B173" s="25" t="s">
        <v>4</v>
      </c>
      <c r="C173" s="26" t="s">
        <v>405</v>
      </c>
      <c r="D173" s="27">
        <v>45882.833333333299</v>
      </c>
      <c r="E173" s="27">
        <v>45883.25</v>
      </c>
      <c r="F173" s="26" t="s">
        <v>406</v>
      </c>
    </row>
    <row r="174" spans="1:6" ht="31" x14ac:dyDescent="0.35">
      <c r="A174" s="25" t="s">
        <v>110</v>
      </c>
      <c r="B174" s="25" t="s">
        <v>5</v>
      </c>
      <c r="C174" s="26" t="s">
        <v>175</v>
      </c>
      <c r="D174" s="27">
        <v>45684.208333333299</v>
      </c>
      <c r="E174" s="27">
        <v>46143.25</v>
      </c>
      <c r="F174" s="26" t="s">
        <v>176</v>
      </c>
    </row>
    <row r="175" spans="1:6" ht="77.5" x14ac:dyDescent="0.35">
      <c r="A175" s="25" t="s">
        <v>97</v>
      </c>
      <c r="B175" s="25" t="s">
        <v>8</v>
      </c>
      <c r="C175" s="26" t="s">
        <v>98</v>
      </c>
      <c r="D175" s="27">
        <v>45882.833333333299</v>
      </c>
      <c r="E175" s="27">
        <v>45883.25</v>
      </c>
      <c r="F175" s="26" t="s">
        <v>99</v>
      </c>
    </row>
    <row r="176" spans="1:6" ht="62" x14ac:dyDescent="0.35">
      <c r="A176" s="25" t="s">
        <v>97</v>
      </c>
      <c r="B176" s="25" t="s">
        <v>7</v>
      </c>
      <c r="C176" s="26" t="s">
        <v>148</v>
      </c>
      <c r="D176" s="27">
        <v>45882.833333333299</v>
      </c>
      <c r="E176" s="27">
        <v>45883.25</v>
      </c>
      <c r="F176" s="26" t="s">
        <v>149</v>
      </c>
    </row>
    <row r="177" spans="1:6" ht="31" x14ac:dyDescent="0.35">
      <c r="A177" s="25" t="s">
        <v>179</v>
      </c>
      <c r="B177" s="25" t="s">
        <v>5</v>
      </c>
      <c r="C177" s="26" t="s">
        <v>180</v>
      </c>
      <c r="D177" s="27">
        <v>45882.833333333299</v>
      </c>
      <c r="E177" s="27">
        <v>45883.208333333299</v>
      </c>
      <c r="F177" s="26" t="s">
        <v>181</v>
      </c>
    </row>
    <row r="178" spans="1:6" ht="46.5" x14ac:dyDescent="0.35">
      <c r="A178" s="25" t="s">
        <v>153</v>
      </c>
      <c r="B178" s="25" t="s">
        <v>4</v>
      </c>
      <c r="C178" s="26" t="s">
        <v>154</v>
      </c>
      <c r="D178" s="27">
        <v>44936.875</v>
      </c>
      <c r="E178" s="27">
        <v>46060.208333333299</v>
      </c>
      <c r="F178" s="26" t="s">
        <v>155</v>
      </c>
    </row>
  </sheetData>
  <autoFilter ref="A2:F87" xr:uid="{8E28860C-F965-40C0-9C49-A8B021D34924}">
    <sortState xmlns:xlrd2="http://schemas.microsoft.com/office/spreadsheetml/2017/richdata2" ref="A3:F178">
      <sortCondition ref="A2:A87"/>
    </sortState>
  </autoFilter>
  <mergeCells count="1">
    <mergeCell ref="A1:F1"/>
  </mergeCells>
  <conditionalFormatting sqref="A3:F178">
    <cfRule type="expression" dxfId="4"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C7" sqref="C7"/>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Thursday, 14 August</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52</v>
      </c>
      <c r="B3" s="25" t="s">
        <v>18</v>
      </c>
      <c r="C3" s="26" t="s">
        <v>53</v>
      </c>
      <c r="D3" s="27">
        <v>45847.208333333299</v>
      </c>
      <c r="E3" s="27">
        <v>46507.999305555597</v>
      </c>
      <c r="F3" s="26" t="s">
        <v>54</v>
      </c>
    </row>
    <row r="4" spans="1:6" s="5" customFormat="1" ht="62" x14ac:dyDescent="0.35">
      <c r="A4" s="25" t="s">
        <v>52</v>
      </c>
      <c r="B4" s="25" t="s">
        <v>6</v>
      </c>
      <c r="C4" s="26" t="s">
        <v>59</v>
      </c>
      <c r="D4" s="27">
        <v>45883.875</v>
      </c>
      <c r="E4" s="27">
        <v>45884.208333333299</v>
      </c>
      <c r="F4" s="26" t="s">
        <v>60</v>
      </c>
    </row>
    <row r="5" spans="1:6" s="5" customFormat="1" ht="62" x14ac:dyDescent="0.35">
      <c r="A5" s="25" t="s">
        <v>52</v>
      </c>
      <c r="B5" s="25" t="s">
        <v>6</v>
      </c>
      <c r="C5" s="26" t="s">
        <v>61</v>
      </c>
      <c r="D5" s="27">
        <v>45883.875</v>
      </c>
      <c r="E5" s="27">
        <v>45884.208333333299</v>
      </c>
      <c r="F5" s="26" t="s">
        <v>60</v>
      </c>
    </row>
    <row r="6" spans="1:6" s="5" customFormat="1" ht="62" x14ac:dyDescent="0.35">
      <c r="A6" s="25" t="s">
        <v>52</v>
      </c>
      <c r="B6" s="25" t="s">
        <v>2</v>
      </c>
      <c r="C6" s="26" t="s">
        <v>118</v>
      </c>
      <c r="D6" s="27">
        <v>45883.875</v>
      </c>
      <c r="E6" s="27">
        <v>45884.25</v>
      </c>
      <c r="F6" s="26" t="s">
        <v>119</v>
      </c>
    </row>
    <row r="7" spans="1:6" s="5" customFormat="1" ht="77.5" x14ac:dyDescent="0.35">
      <c r="A7" s="25" t="s">
        <v>64</v>
      </c>
      <c r="B7" s="25" t="s">
        <v>6</v>
      </c>
      <c r="C7" s="26" t="s">
        <v>65</v>
      </c>
      <c r="D7" s="27">
        <v>45883.833333333299</v>
      </c>
      <c r="E7" s="27">
        <v>45884.25</v>
      </c>
      <c r="F7" s="26" t="s">
        <v>66</v>
      </c>
    </row>
    <row r="8" spans="1:6" s="5" customFormat="1" ht="62" x14ac:dyDescent="0.35">
      <c r="A8" s="25" t="s">
        <v>64</v>
      </c>
      <c r="B8" s="25" t="s">
        <v>2</v>
      </c>
      <c r="C8" s="26" t="s">
        <v>132</v>
      </c>
      <c r="D8" s="27">
        <v>45883.833333333299</v>
      </c>
      <c r="E8" s="27">
        <v>45884.25</v>
      </c>
      <c r="F8" s="26" t="s">
        <v>133</v>
      </c>
    </row>
    <row r="9" spans="1:6" s="5" customFormat="1" ht="46.5" x14ac:dyDescent="0.35">
      <c r="A9" s="25" t="s">
        <v>64</v>
      </c>
      <c r="B9" s="25" t="s">
        <v>6</v>
      </c>
      <c r="C9" s="26" t="s">
        <v>134</v>
      </c>
      <c r="D9" s="27">
        <v>45883.833333333299</v>
      </c>
      <c r="E9" s="27">
        <v>45884.25</v>
      </c>
      <c r="F9" s="26" t="s">
        <v>135</v>
      </c>
    </row>
    <row r="10" spans="1:6" s="5" customFormat="1" ht="46.5" x14ac:dyDescent="0.35">
      <c r="A10" s="25" t="s">
        <v>64</v>
      </c>
      <c r="B10" s="25" t="s">
        <v>6</v>
      </c>
      <c r="C10" s="26" t="s">
        <v>136</v>
      </c>
      <c r="D10" s="27">
        <v>45883.833333333299</v>
      </c>
      <c r="E10" s="27">
        <v>45884.25</v>
      </c>
      <c r="F10" s="26" t="s">
        <v>135</v>
      </c>
    </row>
    <row r="11" spans="1:6" s="5" customFormat="1" ht="46.5" x14ac:dyDescent="0.35">
      <c r="A11" s="25" t="s">
        <v>103</v>
      </c>
      <c r="B11" s="25" t="s">
        <v>4</v>
      </c>
      <c r="C11" s="26" t="s">
        <v>104</v>
      </c>
      <c r="D11" s="27">
        <v>45883.833333333299</v>
      </c>
      <c r="E11" s="27">
        <v>45884.25</v>
      </c>
      <c r="F11" s="26" t="s">
        <v>105</v>
      </c>
    </row>
    <row r="12" spans="1:6" s="5" customFormat="1" ht="62" x14ac:dyDescent="0.35">
      <c r="A12" s="25" t="s">
        <v>103</v>
      </c>
      <c r="B12" s="25" t="s">
        <v>5</v>
      </c>
      <c r="C12" s="26" t="s">
        <v>106</v>
      </c>
      <c r="D12" s="27">
        <v>45883.895833333299</v>
      </c>
      <c r="E12" s="27">
        <v>45884.25</v>
      </c>
      <c r="F12" s="26" t="s">
        <v>105</v>
      </c>
    </row>
    <row r="13" spans="1:6" s="5" customFormat="1" ht="62" x14ac:dyDescent="0.35">
      <c r="A13" s="25" t="s">
        <v>23</v>
      </c>
      <c r="B13" s="25" t="s">
        <v>6</v>
      </c>
      <c r="C13" s="26" t="s">
        <v>24</v>
      </c>
      <c r="D13" s="27">
        <v>45883.291666666701</v>
      </c>
      <c r="E13" s="27">
        <v>45883.75</v>
      </c>
      <c r="F13" s="26" t="s">
        <v>25</v>
      </c>
    </row>
    <row r="14" spans="1:6" s="5" customFormat="1" ht="62" x14ac:dyDescent="0.35">
      <c r="A14" s="25" t="s">
        <v>23</v>
      </c>
      <c r="B14" s="25" t="s">
        <v>6</v>
      </c>
      <c r="C14" s="26" t="s">
        <v>24</v>
      </c>
      <c r="D14" s="27">
        <v>45884.291666666701</v>
      </c>
      <c r="E14" s="27">
        <v>45884.75</v>
      </c>
      <c r="F14" s="26" t="s">
        <v>25</v>
      </c>
    </row>
    <row r="15" spans="1:6" s="5" customFormat="1" ht="46.5" x14ac:dyDescent="0.35">
      <c r="A15" s="25" t="s">
        <v>23</v>
      </c>
      <c r="B15" s="25" t="s">
        <v>6</v>
      </c>
      <c r="C15" s="26" t="s">
        <v>33</v>
      </c>
      <c r="D15" s="27">
        <v>45883.833333333299</v>
      </c>
      <c r="E15" s="27">
        <v>45884.25</v>
      </c>
      <c r="F15" s="26" t="s">
        <v>32</v>
      </c>
    </row>
    <row r="16" spans="1:6" s="5" customFormat="1" ht="62" x14ac:dyDescent="0.35">
      <c r="A16" s="25" t="s">
        <v>37</v>
      </c>
      <c r="B16" s="25" t="s">
        <v>6</v>
      </c>
      <c r="C16" s="26" t="s">
        <v>38</v>
      </c>
      <c r="D16" s="27">
        <v>45883.875</v>
      </c>
      <c r="E16" s="27">
        <v>45884.208333333299</v>
      </c>
      <c r="F16" s="26" t="s">
        <v>39</v>
      </c>
    </row>
    <row r="17" spans="1:6" s="5" customFormat="1" ht="77.5" x14ac:dyDescent="0.35">
      <c r="A17" s="25" t="s">
        <v>37</v>
      </c>
      <c r="B17" s="25" t="s">
        <v>2</v>
      </c>
      <c r="C17" s="26" t="s">
        <v>40</v>
      </c>
      <c r="D17" s="27">
        <v>45883.875</v>
      </c>
      <c r="E17" s="27">
        <v>45883.958333333299</v>
      </c>
      <c r="F17" s="26" t="s">
        <v>41</v>
      </c>
    </row>
    <row r="18" spans="1:6" s="5" customFormat="1" ht="77.5" x14ac:dyDescent="0.35">
      <c r="A18" s="25" t="s">
        <v>37</v>
      </c>
      <c r="B18" s="25" t="s">
        <v>2</v>
      </c>
      <c r="C18" s="26" t="s">
        <v>42</v>
      </c>
      <c r="D18" s="27">
        <v>45883.958333333299</v>
      </c>
      <c r="E18" s="27">
        <v>45884.083333333299</v>
      </c>
      <c r="F18" s="26" t="s">
        <v>41</v>
      </c>
    </row>
    <row r="19" spans="1:6" s="5" customFormat="1" ht="77.5" x14ac:dyDescent="0.35">
      <c r="A19" s="25" t="s">
        <v>37</v>
      </c>
      <c r="B19" s="25" t="s">
        <v>2</v>
      </c>
      <c r="C19" s="26" t="s">
        <v>43</v>
      </c>
      <c r="D19" s="27">
        <v>45884.083333333299</v>
      </c>
      <c r="E19" s="27">
        <v>45884.208333333299</v>
      </c>
      <c r="F19" s="26" t="s">
        <v>41</v>
      </c>
    </row>
    <row r="20" spans="1:6" s="5" customFormat="1" ht="46.5" x14ac:dyDescent="0.35">
      <c r="A20" s="25" t="s">
        <v>30</v>
      </c>
      <c r="B20" s="25" t="s">
        <v>5</v>
      </c>
      <c r="C20" s="26" t="s">
        <v>31</v>
      </c>
      <c r="D20" s="27">
        <v>45883.833333333299</v>
      </c>
      <c r="E20" s="27">
        <v>45884.25</v>
      </c>
      <c r="F20" s="26" t="s">
        <v>32</v>
      </c>
    </row>
    <row r="21" spans="1:6" s="7" customFormat="1" ht="46.5" x14ac:dyDescent="0.35">
      <c r="A21" s="25" t="s">
        <v>30</v>
      </c>
      <c r="B21" s="25" t="s">
        <v>5</v>
      </c>
      <c r="C21" s="26" t="s">
        <v>44</v>
      </c>
      <c r="D21" s="27">
        <v>45883.833333333299</v>
      </c>
      <c r="E21" s="27">
        <v>45884.25</v>
      </c>
      <c r="F21" s="26" t="s">
        <v>45</v>
      </c>
    </row>
    <row r="22" spans="1:6" s="7" customFormat="1" ht="62" x14ac:dyDescent="0.35">
      <c r="A22" s="25" t="s">
        <v>30</v>
      </c>
      <c r="B22" s="25" t="s">
        <v>5</v>
      </c>
      <c r="C22" s="26" t="s">
        <v>55</v>
      </c>
      <c r="D22" s="27">
        <v>45883.875</v>
      </c>
      <c r="E22" s="27">
        <v>45884.208333333299</v>
      </c>
      <c r="F22" s="26" t="s">
        <v>56</v>
      </c>
    </row>
    <row r="23" spans="1:6" s="7" customFormat="1" ht="62" x14ac:dyDescent="0.35">
      <c r="A23" s="25" t="s">
        <v>30</v>
      </c>
      <c r="B23" s="25" t="s">
        <v>4</v>
      </c>
      <c r="C23" s="26" t="s">
        <v>57</v>
      </c>
      <c r="D23" s="27">
        <v>45883.833333333299</v>
      </c>
      <c r="E23" s="27">
        <v>45884.25</v>
      </c>
      <c r="F23" s="26" t="s">
        <v>58</v>
      </c>
    </row>
    <row r="24" spans="1:6" s="7" customFormat="1" ht="77.5" x14ac:dyDescent="0.35">
      <c r="A24" s="25" t="s">
        <v>107</v>
      </c>
      <c r="B24" s="25" t="s">
        <v>5</v>
      </c>
      <c r="C24" s="26" t="s">
        <v>108</v>
      </c>
      <c r="D24" s="27">
        <v>45883.833333333299</v>
      </c>
      <c r="E24" s="27">
        <v>45884.208333333299</v>
      </c>
      <c r="F24" s="26" t="s">
        <v>109</v>
      </c>
    </row>
    <row r="25" spans="1:6" s="7" customFormat="1" ht="62" x14ac:dyDescent="0.35">
      <c r="A25" s="25" t="s">
        <v>137</v>
      </c>
      <c r="B25" s="25" t="s">
        <v>2</v>
      </c>
      <c r="C25" s="26" t="s">
        <v>138</v>
      </c>
      <c r="D25" s="27">
        <v>45883.833333333299</v>
      </c>
      <c r="E25" s="27">
        <v>45884.25</v>
      </c>
      <c r="F25" s="26" t="s">
        <v>139</v>
      </c>
    </row>
    <row r="26" spans="1:6" s="7" customFormat="1" ht="62" x14ac:dyDescent="0.35">
      <c r="A26" s="25" t="s">
        <v>137</v>
      </c>
      <c r="B26" s="25" t="s">
        <v>6</v>
      </c>
      <c r="C26" s="26" t="s">
        <v>140</v>
      </c>
      <c r="D26" s="27">
        <v>45883.833333333299</v>
      </c>
      <c r="E26" s="27">
        <v>45884.25</v>
      </c>
      <c r="F26" s="26" t="s">
        <v>141</v>
      </c>
    </row>
    <row r="27" spans="1:6" s="5" customFormat="1" ht="62" x14ac:dyDescent="0.35">
      <c r="A27" s="25" t="s">
        <v>137</v>
      </c>
      <c r="B27" s="25" t="s">
        <v>2</v>
      </c>
      <c r="C27" s="26" t="s">
        <v>142</v>
      </c>
      <c r="D27" s="27">
        <v>45883.833333333299</v>
      </c>
      <c r="E27" s="27">
        <v>45884.25</v>
      </c>
      <c r="F27" s="26" t="s">
        <v>143</v>
      </c>
    </row>
    <row r="28" spans="1:6" s="5" customFormat="1" ht="62" x14ac:dyDescent="0.35">
      <c r="A28" s="25" t="s">
        <v>137</v>
      </c>
      <c r="B28" s="25" t="s">
        <v>6</v>
      </c>
      <c r="C28" s="26" t="s">
        <v>144</v>
      </c>
      <c r="D28" s="27">
        <v>45883.833333333299</v>
      </c>
      <c r="E28" s="27">
        <v>45884.25</v>
      </c>
      <c r="F28" s="26" t="s">
        <v>145</v>
      </c>
    </row>
    <row r="29" spans="1:6" s="5" customFormat="1" ht="62" x14ac:dyDescent="0.35">
      <c r="A29" s="25" t="s">
        <v>127</v>
      </c>
      <c r="B29" s="25" t="s">
        <v>6</v>
      </c>
      <c r="C29" s="26" t="s">
        <v>128</v>
      </c>
      <c r="D29" s="27">
        <v>45883.833333333299</v>
      </c>
      <c r="E29" s="27">
        <v>45884.25</v>
      </c>
      <c r="F29" s="26" t="s">
        <v>129</v>
      </c>
    </row>
    <row r="30" spans="1:6" s="5" customFormat="1" ht="46.5" x14ac:dyDescent="0.35">
      <c r="A30" s="25" t="s">
        <v>260</v>
      </c>
      <c r="B30" s="25" t="s">
        <v>5</v>
      </c>
      <c r="C30" s="26" t="s">
        <v>261</v>
      </c>
      <c r="D30" s="27">
        <v>45883.833333333299</v>
      </c>
      <c r="E30" s="27">
        <v>45884.25</v>
      </c>
      <c r="F30" s="26" t="s">
        <v>262</v>
      </c>
    </row>
    <row r="31" spans="1:6" s="5" customFormat="1" ht="46.5" x14ac:dyDescent="0.35">
      <c r="A31" s="25" t="s">
        <v>260</v>
      </c>
      <c r="B31" s="25" t="s">
        <v>5</v>
      </c>
      <c r="C31" s="26" t="s">
        <v>263</v>
      </c>
      <c r="D31" s="27">
        <v>45883.833333333299</v>
      </c>
      <c r="E31" s="27">
        <v>45884.25</v>
      </c>
      <c r="F31" s="26" t="s">
        <v>262</v>
      </c>
    </row>
    <row r="32" spans="1:6" s="5" customFormat="1" ht="46.5" x14ac:dyDescent="0.35">
      <c r="A32" s="25" t="s">
        <v>257</v>
      </c>
      <c r="B32" s="25" t="s">
        <v>5</v>
      </c>
      <c r="C32" s="26" t="s">
        <v>258</v>
      </c>
      <c r="D32" s="27">
        <v>45883.833333333299</v>
      </c>
      <c r="E32" s="27">
        <v>45884.25</v>
      </c>
      <c r="F32" s="26" t="s">
        <v>259</v>
      </c>
    </row>
    <row r="33" spans="1:6" s="5" customFormat="1" ht="46.5" x14ac:dyDescent="0.35">
      <c r="A33" s="25" t="s">
        <v>239</v>
      </c>
      <c r="B33" s="25" t="s">
        <v>18</v>
      </c>
      <c r="C33" s="26" t="s">
        <v>240</v>
      </c>
      <c r="D33" s="27">
        <v>45883.833333333299</v>
      </c>
      <c r="E33" s="27">
        <v>45884.25</v>
      </c>
      <c r="F33" s="26" t="s">
        <v>241</v>
      </c>
    </row>
    <row r="34" spans="1:6" s="5" customFormat="1" ht="46.5" x14ac:dyDescent="0.35">
      <c r="A34" s="25" t="s">
        <v>239</v>
      </c>
      <c r="B34" s="25" t="s">
        <v>2</v>
      </c>
      <c r="C34" s="26" t="s">
        <v>253</v>
      </c>
      <c r="D34" s="27">
        <v>45883.833333333299</v>
      </c>
      <c r="E34" s="27">
        <v>45884.25</v>
      </c>
      <c r="F34" s="26" t="s">
        <v>254</v>
      </c>
    </row>
    <row r="35" spans="1:6" s="5" customFormat="1" ht="46.5" x14ac:dyDescent="0.35">
      <c r="A35" s="25" t="s">
        <v>224</v>
      </c>
      <c r="B35" s="25" t="s">
        <v>5</v>
      </c>
      <c r="C35" s="26" t="s">
        <v>225</v>
      </c>
      <c r="D35" s="27">
        <v>45883.875</v>
      </c>
      <c r="E35" s="27">
        <v>45884.25</v>
      </c>
      <c r="F35" s="26" t="s">
        <v>226</v>
      </c>
    </row>
    <row r="36" spans="1:6" s="5" customFormat="1" ht="62" x14ac:dyDescent="0.35">
      <c r="A36" s="25" t="s">
        <v>224</v>
      </c>
      <c r="B36" s="25" t="s">
        <v>5</v>
      </c>
      <c r="C36" s="26" t="s">
        <v>242</v>
      </c>
      <c r="D36" s="27">
        <v>45883.833333333299</v>
      </c>
      <c r="E36" s="27">
        <v>45884.25</v>
      </c>
      <c r="F36" s="26" t="s">
        <v>243</v>
      </c>
    </row>
    <row r="37" spans="1:6" s="5" customFormat="1" ht="62" x14ac:dyDescent="0.35">
      <c r="A37" s="25" t="s">
        <v>224</v>
      </c>
      <c r="B37" s="25" t="s">
        <v>4</v>
      </c>
      <c r="C37" s="26" t="s">
        <v>244</v>
      </c>
      <c r="D37" s="27">
        <v>45883.833333333299</v>
      </c>
      <c r="E37" s="27">
        <v>45884.25</v>
      </c>
      <c r="F37" s="26" t="s">
        <v>245</v>
      </c>
    </row>
    <row r="38" spans="1:6" s="5" customFormat="1" ht="46.5" x14ac:dyDescent="0.35">
      <c r="A38" s="25" t="s">
        <v>224</v>
      </c>
      <c r="B38" s="25" t="s">
        <v>4</v>
      </c>
      <c r="C38" s="26" t="s">
        <v>246</v>
      </c>
      <c r="D38" s="27">
        <v>45883.833333333299</v>
      </c>
      <c r="E38" s="27">
        <v>45884.25</v>
      </c>
      <c r="F38" s="26" t="s">
        <v>247</v>
      </c>
    </row>
    <row r="39" spans="1:6" s="5" customFormat="1" ht="46.5" x14ac:dyDescent="0.35">
      <c r="A39" s="25" t="s">
        <v>224</v>
      </c>
      <c r="B39" s="25" t="s">
        <v>4</v>
      </c>
      <c r="C39" s="26" t="s">
        <v>248</v>
      </c>
      <c r="D39" s="27">
        <v>45883.833333333299</v>
      </c>
      <c r="E39" s="27">
        <v>45884.25</v>
      </c>
      <c r="F39" s="26" t="s">
        <v>247</v>
      </c>
    </row>
    <row r="40" spans="1:6" s="6" customFormat="1" ht="46.5" x14ac:dyDescent="0.35">
      <c r="A40" s="25" t="s">
        <v>224</v>
      </c>
      <c r="B40" s="25" t="s">
        <v>4</v>
      </c>
      <c r="C40" s="26" t="s">
        <v>249</v>
      </c>
      <c r="D40" s="27">
        <v>45883.833333333299</v>
      </c>
      <c r="E40" s="27">
        <v>45884.25</v>
      </c>
      <c r="F40" s="26" t="s">
        <v>247</v>
      </c>
    </row>
    <row r="41" spans="1:6" s="6" customFormat="1" ht="62" x14ac:dyDescent="0.35">
      <c r="A41" s="25" t="s">
        <v>277</v>
      </c>
      <c r="B41" s="25" t="s">
        <v>2</v>
      </c>
      <c r="C41" s="26" t="s">
        <v>278</v>
      </c>
      <c r="D41" s="27">
        <v>45883.916666666701</v>
      </c>
      <c r="E41" s="27">
        <v>45884.229166666701</v>
      </c>
      <c r="F41" s="26" t="s">
        <v>279</v>
      </c>
    </row>
    <row r="42" spans="1:6" s="6" customFormat="1" ht="46.5" x14ac:dyDescent="0.35">
      <c r="A42" s="25" t="s">
        <v>216</v>
      </c>
      <c r="B42" s="25" t="s">
        <v>2</v>
      </c>
      <c r="C42" s="26" t="s">
        <v>217</v>
      </c>
      <c r="D42" s="27">
        <v>45883.875</v>
      </c>
      <c r="E42" s="27">
        <v>45884.25</v>
      </c>
      <c r="F42" s="26" t="s">
        <v>218</v>
      </c>
    </row>
    <row r="43" spans="1:6" s="6" customFormat="1" ht="62" x14ac:dyDescent="0.35">
      <c r="A43" s="25" t="s">
        <v>216</v>
      </c>
      <c r="B43" s="25" t="s">
        <v>6</v>
      </c>
      <c r="C43" s="26" t="s">
        <v>287</v>
      </c>
      <c r="D43" s="27">
        <v>45883.916666666701</v>
      </c>
      <c r="E43" s="27">
        <v>45884.229166666701</v>
      </c>
      <c r="F43" s="26" t="s">
        <v>288</v>
      </c>
    </row>
    <row r="44" spans="1:6" s="6" customFormat="1" ht="62" x14ac:dyDescent="0.35">
      <c r="A44" s="25" t="s">
        <v>294</v>
      </c>
      <c r="B44" s="25" t="s">
        <v>18</v>
      </c>
      <c r="C44" s="26" t="s">
        <v>295</v>
      </c>
      <c r="D44" s="27">
        <v>45883.833333333299</v>
      </c>
      <c r="E44" s="27">
        <v>45884.25</v>
      </c>
      <c r="F44" s="26" t="s">
        <v>296</v>
      </c>
    </row>
    <row r="45" spans="1:6" s="6" customFormat="1" ht="46.5" x14ac:dyDescent="0.35">
      <c r="A45" s="25" t="s">
        <v>230</v>
      </c>
      <c r="B45" s="25" t="s">
        <v>4</v>
      </c>
      <c r="C45" s="26" t="s">
        <v>231</v>
      </c>
      <c r="D45" s="27">
        <v>45883.875</v>
      </c>
      <c r="E45" s="27">
        <v>45884.25</v>
      </c>
      <c r="F45" s="26" t="s">
        <v>232</v>
      </c>
    </row>
    <row r="46" spans="1:6" s="6" customFormat="1" ht="46.5" x14ac:dyDescent="0.35">
      <c r="A46" s="25" t="s">
        <v>230</v>
      </c>
      <c r="B46" s="25" t="s">
        <v>4</v>
      </c>
      <c r="C46" s="26" t="s">
        <v>233</v>
      </c>
      <c r="D46" s="27">
        <v>45883.875</v>
      </c>
      <c r="E46" s="27">
        <v>45884.25</v>
      </c>
      <c r="F46" s="26" t="s">
        <v>232</v>
      </c>
    </row>
    <row r="47" spans="1:6" s="6" customFormat="1" ht="108.5" x14ac:dyDescent="0.35">
      <c r="A47" s="25" t="s">
        <v>230</v>
      </c>
      <c r="B47" s="25" t="s">
        <v>18</v>
      </c>
      <c r="C47" s="26" t="s">
        <v>304</v>
      </c>
      <c r="D47" s="27">
        <v>45883.875</v>
      </c>
      <c r="E47" s="27">
        <v>45884.25</v>
      </c>
      <c r="F47" s="26" t="s">
        <v>305</v>
      </c>
    </row>
    <row r="48" spans="1:6" s="6" customFormat="1" ht="46.5" x14ac:dyDescent="0.35">
      <c r="A48" s="25" t="s">
        <v>198</v>
      </c>
      <c r="B48" s="25" t="s">
        <v>6</v>
      </c>
      <c r="C48" s="26" t="s">
        <v>199</v>
      </c>
      <c r="D48" s="27">
        <v>45883.875</v>
      </c>
      <c r="E48" s="27">
        <v>45884.208333333299</v>
      </c>
      <c r="F48" s="26" t="s">
        <v>200</v>
      </c>
    </row>
    <row r="49" spans="1:6" s="5" customFormat="1" ht="46.5" x14ac:dyDescent="0.35">
      <c r="A49" s="25" t="s">
        <v>198</v>
      </c>
      <c r="B49" s="25" t="s">
        <v>6</v>
      </c>
      <c r="C49" s="26" t="s">
        <v>219</v>
      </c>
      <c r="D49" s="27">
        <v>45883.875</v>
      </c>
      <c r="E49" s="27">
        <v>45884.25</v>
      </c>
      <c r="F49" s="26" t="s">
        <v>220</v>
      </c>
    </row>
    <row r="50" spans="1:6" s="5" customFormat="1" ht="46.5" x14ac:dyDescent="0.35">
      <c r="A50" s="25" t="s">
        <v>198</v>
      </c>
      <c r="B50" s="25" t="s">
        <v>2</v>
      </c>
      <c r="C50" s="26" t="s">
        <v>236</v>
      </c>
      <c r="D50" s="27">
        <v>45883.875</v>
      </c>
      <c r="E50" s="27">
        <v>45884.25</v>
      </c>
      <c r="F50" s="26" t="s">
        <v>237</v>
      </c>
    </row>
    <row r="51" spans="1:6" s="5" customFormat="1" ht="46.5" x14ac:dyDescent="0.35">
      <c r="A51" s="25" t="s">
        <v>198</v>
      </c>
      <c r="B51" s="25" t="s">
        <v>2</v>
      </c>
      <c r="C51" s="26" t="s">
        <v>238</v>
      </c>
      <c r="D51" s="27">
        <v>45883.875</v>
      </c>
      <c r="E51" s="27">
        <v>45884.25</v>
      </c>
      <c r="F51" s="26" t="s">
        <v>237</v>
      </c>
    </row>
    <row r="52" spans="1:6" s="5" customFormat="1" ht="46.5" x14ac:dyDescent="0.35">
      <c r="A52" s="25" t="s">
        <v>289</v>
      </c>
      <c r="B52" s="25" t="s">
        <v>4</v>
      </c>
      <c r="C52" s="26" t="s">
        <v>290</v>
      </c>
      <c r="D52" s="27">
        <v>45883.833333333299</v>
      </c>
      <c r="E52" s="27">
        <v>45884.25</v>
      </c>
      <c r="F52" s="26" t="s">
        <v>291</v>
      </c>
    </row>
    <row r="53" spans="1:6" s="5" customFormat="1" ht="62" x14ac:dyDescent="0.35">
      <c r="A53" s="25" t="s">
        <v>289</v>
      </c>
      <c r="B53" s="25" t="s">
        <v>5</v>
      </c>
      <c r="C53" s="26" t="s">
        <v>292</v>
      </c>
      <c r="D53" s="27">
        <v>45883.833333333299</v>
      </c>
      <c r="E53" s="27">
        <v>45884.25</v>
      </c>
      <c r="F53" s="26" t="s">
        <v>293</v>
      </c>
    </row>
    <row r="54" spans="1:6" s="5" customFormat="1" ht="62" x14ac:dyDescent="0.35">
      <c r="A54" s="25" t="s">
        <v>289</v>
      </c>
      <c r="B54" s="25" t="s">
        <v>5</v>
      </c>
      <c r="C54" s="26" t="s">
        <v>297</v>
      </c>
      <c r="D54" s="27">
        <v>45883.833333333299</v>
      </c>
      <c r="E54" s="27">
        <v>45884.25</v>
      </c>
      <c r="F54" s="26" t="s">
        <v>298</v>
      </c>
    </row>
    <row r="55" spans="1:6" s="5" customFormat="1" ht="77.5" x14ac:dyDescent="0.35">
      <c r="A55" s="25" t="s">
        <v>289</v>
      </c>
      <c r="B55" s="25" t="s">
        <v>2</v>
      </c>
      <c r="C55" s="26" t="s">
        <v>365</v>
      </c>
      <c r="D55" s="27">
        <v>45883.791666666701</v>
      </c>
      <c r="E55" s="27">
        <v>45884.208333333299</v>
      </c>
      <c r="F55" s="26" t="s">
        <v>363</v>
      </c>
    </row>
    <row r="56" spans="1:6" s="5" customFormat="1" ht="31" x14ac:dyDescent="0.35">
      <c r="A56" s="25" t="s">
        <v>227</v>
      </c>
      <c r="B56" s="25" t="s">
        <v>6</v>
      </c>
      <c r="C56" s="26" t="s">
        <v>228</v>
      </c>
      <c r="D56" s="27">
        <v>45883.895833333299</v>
      </c>
      <c r="E56" s="27">
        <v>45884.25</v>
      </c>
      <c r="F56" s="26" t="s">
        <v>229</v>
      </c>
    </row>
    <row r="57" spans="1:6" s="5" customFormat="1" ht="62" x14ac:dyDescent="0.35">
      <c r="A57" s="25" t="s">
        <v>282</v>
      </c>
      <c r="B57" s="25" t="s">
        <v>2</v>
      </c>
      <c r="C57" s="26" t="s">
        <v>283</v>
      </c>
      <c r="D57" s="27">
        <v>45883.916666666701</v>
      </c>
      <c r="E57" s="27">
        <v>45884.229166666701</v>
      </c>
      <c r="F57" s="26" t="s">
        <v>284</v>
      </c>
    </row>
    <row r="58" spans="1:6" s="5" customFormat="1" ht="31" x14ac:dyDescent="0.35">
      <c r="A58" s="25" t="s">
        <v>308</v>
      </c>
      <c r="B58" s="25" t="s">
        <v>6</v>
      </c>
      <c r="C58" s="26" t="s">
        <v>309</v>
      </c>
      <c r="D58" s="27">
        <v>45883.833333333299</v>
      </c>
      <c r="E58" s="27">
        <v>45884.25</v>
      </c>
      <c r="F58" s="26" t="s">
        <v>310</v>
      </c>
    </row>
    <row r="59" spans="1:6" s="5" customFormat="1" ht="31" x14ac:dyDescent="0.35">
      <c r="A59" s="25" t="s">
        <v>308</v>
      </c>
      <c r="B59" s="25" t="s">
        <v>2</v>
      </c>
      <c r="C59" s="26" t="s">
        <v>311</v>
      </c>
      <c r="D59" s="27">
        <v>45883.833333333299</v>
      </c>
      <c r="E59" s="27">
        <v>45884.25</v>
      </c>
      <c r="F59" s="26" t="s">
        <v>312</v>
      </c>
    </row>
    <row r="60" spans="1:6" s="5" customFormat="1" ht="62" x14ac:dyDescent="0.35">
      <c r="A60" s="25" t="s">
        <v>313</v>
      </c>
      <c r="B60" s="25" t="s">
        <v>6</v>
      </c>
      <c r="C60" s="26" t="s">
        <v>314</v>
      </c>
      <c r="D60" s="27">
        <v>45883.833333333299</v>
      </c>
      <c r="E60" s="27">
        <v>45884.25</v>
      </c>
      <c r="F60" s="26" t="s">
        <v>315</v>
      </c>
    </row>
    <row r="61" spans="1:6" s="5" customFormat="1" ht="93" x14ac:dyDescent="0.35">
      <c r="A61" s="25" t="s">
        <v>69</v>
      </c>
      <c r="B61" s="25" t="s">
        <v>6</v>
      </c>
      <c r="C61" s="26" t="s">
        <v>70</v>
      </c>
      <c r="D61" s="27">
        <v>45883.833333333299</v>
      </c>
      <c r="E61" s="27">
        <v>45884.25</v>
      </c>
      <c r="F61" s="26" t="s">
        <v>68</v>
      </c>
    </row>
    <row r="62" spans="1:6" s="5" customFormat="1" ht="77.5" x14ac:dyDescent="0.35">
      <c r="A62" s="25" t="s">
        <v>46</v>
      </c>
      <c r="B62" s="25" t="s">
        <v>5</v>
      </c>
      <c r="C62" s="26" t="s">
        <v>47</v>
      </c>
      <c r="D62" s="27">
        <v>45883.833333333299</v>
      </c>
      <c r="E62" s="27">
        <v>45884.25</v>
      </c>
      <c r="F62" s="26" t="s">
        <v>48</v>
      </c>
    </row>
    <row r="63" spans="1:6" s="5" customFormat="1" ht="93" x14ac:dyDescent="0.35">
      <c r="A63" s="25" t="s">
        <v>74</v>
      </c>
      <c r="B63" s="25" t="s">
        <v>6</v>
      </c>
      <c r="C63" s="26" t="s">
        <v>75</v>
      </c>
      <c r="D63" s="27">
        <v>45883.833333333299</v>
      </c>
      <c r="E63" s="27">
        <v>45884.25</v>
      </c>
      <c r="F63" s="26" t="s">
        <v>76</v>
      </c>
    </row>
    <row r="64" spans="1:6" s="5" customFormat="1" ht="93" x14ac:dyDescent="0.35">
      <c r="A64" s="25" t="s">
        <v>74</v>
      </c>
      <c r="B64" s="25" t="s">
        <v>6</v>
      </c>
      <c r="C64" s="26" t="s">
        <v>77</v>
      </c>
      <c r="D64" s="27">
        <v>45883.833333333299</v>
      </c>
      <c r="E64" s="27">
        <v>45884.25</v>
      </c>
      <c r="F64" s="26" t="s">
        <v>76</v>
      </c>
    </row>
    <row r="65" spans="1:6" s="5" customFormat="1" ht="93" x14ac:dyDescent="0.35">
      <c r="A65" s="25" t="s">
        <v>74</v>
      </c>
      <c r="B65" s="25" t="s">
        <v>6</v>
      </c>
      <c r="C65" s="26" t="s">
        <v>78</v>
      </c>
      <c r="D65" s="27">
        <v>45883.833333333299</v>
      </c>
      <c r="E65" s="27">
        <v>45884.25</v>
      </c>
      <c r="F65" s="26" t="s">
        <v>76</v>
      </c>
    </row>
    <row r="66" spans="1:6" s="5" customFormat="1" ht="108.5" x14ac:dyDescent="0.35">
      <c r="A66" s="25" t="s">
        <v>74</v>
      </c>
      <c r="B66" s="25" t="s">
        <v>6</v>
      </c>
      <c r="C66" s="26" t="s">
        <v>86</v>
      </c>
      <c r="D66" s="27">
        <v>45883.833333333299</v>
      </c>
      <c r="E66" s="27">
        <v>45884.25</v>
      </c>
      <c r="F66" s="26" t="s">
        <v>87</v>
      </c>
    </row>
    <row r="67" spans="1:6" s="5" customFormat="1" ht="108.5" x14ac:dyDescent="0.35">
      <c r="A67" s="25" t="s">
        <v>74</v>
      </c>
      <c r="B67" s="25" t="s">
        <v>6</v>
      </c>
      <c r="C67" s="26" t="s">
        <v>88</v>
      </c>
      <c r="D67" s="27">
        <v>45883.833333333299</v>
      </c>
      <c r="E67" s="27">
        <v>45884.25</v>
      </c>
      <c r="F67" s="26" t="s">
        <v>87</v>
      </c>
    </row>
    <row r="68" spans="1:6" s="5" customFormat="1" ht="77.5" x14ac:dyDescent="0.35">
      <c r="A68" s="25" t="s">
        <v>74</v>
      </c>
      <c r="B68" s="25" t="s">
        <v>4</v>
      </c>
      <c r="C68" s="26" t="s">
        <v>322</v>
      </c>
      <c r="D68" s="27">
        <v>45883.875</v>
      </c>
      <c r="E68" s="27">
        <v>45884.25</v>
      </c>
      <c r="F68" s="26" t="s">
        <v>323</v>
      </c>
    </row>
    <row r="69" spans="1:6" s="5" customFormat="1" ht="77.5" x14ac:dyDescent="0.35">
      <c r="A69" s="25" t="s">
        <v>74</v>
      </c>
      <c r="B69" s="25" t="s">
        <v>4</v>
      </c>
      <c r="C69" s="26" t="s">
        <v>324</v>
      </c>
      <c r="D69" s="27">
        <v>45883.875</v>
      </c>
      <c r="E69" s="27">
        <v>45884.25</v>
      </c>
      <c r="F69" s="26" t="s">
        <v>323</v>
      </c>
    </row>
    <row r="70" spans="1:6" s="5" customFormat="1" ht="77.5" x14ac:dyDescent="0.35">
      <c r="A70" s="25" t="s">
        <v>74</v>
      </c>
      <c r="B70" s="25" t="s">
        <v>4</v>
      </c>
      <c r="C70" s="26" t="s">
        <v>347</v>
      </c>
      <c r="D70" s="27">
        <v>45883.875</v>
      </c>
      <c r="E70" s="27">
        <v>45884.25</v>
      </c>
      <c r="F70" s="26" t="s">
        <v>348</v>
      </c>
    </row>
    <row r="71" spans="1:6" s="5" customFormat="1" ht="93" x14ac:dyDescent="0.35">
      <c r="A71" s="25" t="s">
        <v>79</v>
      </c>
      <c r="B71" s="25" t="s">
        <v>6</v>
      </c>
      <c r="C71" s="26" t="s">
        <v>80</v>
      </c>
      <c r="D71" s="27">
        <v>45883.541666666701</v>
      </c>
      <c r="E71" s="27">
        <v>45884.25</v>
      </c>
      <c r="F71" s="26" t="s">
        <v>81</v>
      </c>
    </row>
    <row r="72" spans="1:6" s="5" customFormat="1" ht="77.5" x14ac:dyDescent="0.35">
      <c r="A72" s="25" t="s">
        <v>79</v>
      </c>
      <c r="B72" s="25" t="s">
        <v>6</v>
      </c>
      <c r="C72" s="26" t="s">
        <v>343</v>
      </c>
      <c r="D72" s="27">
        <v>45883.833333333299</v>
      </c>
      <c r="E72" s="27">
        <v>45884.208333333299</v>
      </c>
      <c r="F72" s="26" t="s">
        <v>344</v>
      </c>
    </row>
    <row r="73" spans="1:6" s="5" customFormat="1" ht="62" x14ac:dyDescent="0.35">
      <c r="A73" s="25" t="s">
        <v>79</v>
      </c>
      <c r="B73" s="25" t="s">
        <v>2</v>
      </c>
      <c r="C73" s="26" t="s">
        <v>356</v>
      </c>
      <c r="D73" s="27">
        <v>45883.875</v>
      </c>
      <c r="E73" s="27">
        <v>45884.25</v>
      </c>
      <c r="F73" s="26" t="s">
        <v>355</v>
      </c>
    </row>
    <row r="74" spans="1:6" s="5" customFormat="1" ht="77.5" x14ac:dyDescent="0.35">
      <c r="A74" s="25" t="s">
        <v>79</v>
      </c>
      <c r="B74" s="25" t="s">
        <v>18</v>
      </c>
      <c r="C74" s="26" t="s">
        <v>357</v>
      </c>
      <c r="D74" s="27">
        <v>45883.875</v>
      </c>
      <c r="E74" s="27">
        <v>45884.25</v>
      </c>
      <c r="F74" s="26" t="s">
        <v>358</v>
      </c>
    </row>
    <row r="75" spans="1:6" s="5" customFormat="1" ht="62" x14ac:dyDescent="0.35">
      <c r="A75" s="25" t="s">
        <v>17</v>
      </c>
      <c r="B75" s="25" t="s">
        <v>18</v>
      </c>
      <c r="C75" s="26" t="s">
        <v>19</v>
      </c>
      <c r="D75" s="27">
        <v>45883.833333333299</v>
      </c>
      <c r="E75" s="27">
        <v>45884.25</v>
      </c>
      <c r="F75" s="26" t="s">
        <v>20</v>
      </c>
    </row>
    <row r="76" spans="1:6" s="5" customFormat="1" ht="62" x14ac:dyDescent="0.35">
      <c r="A76" s="25" t="s">
        <v>17</v>
      </c>
      <c r="B76" s="25" t="s">
        <v>18</v>
      </c>
      <c r="C76" s="26" t="s">
        <v>21</v>
      </c>
      <c r="D76" s="27">
        <v>45883.833333333299</v>
      </c>
      <c r="E76" s="27">
        <v>45884.25</v>
      </c>
      <c r="F76" s="26" t="s">
        <v>22</v>
      </c>
    </row>
    <row r="77" spans="1:6" s="5" customFormat="1" ht="77.5" x14ac:dyDescent="0.35">
      <c r="A77" s="25" t="s">
        <v>17</v>
      </c>
      <c r="B77" s="25" t="s">
        <v>5</v>
      </c>
      <c r="C77" s="26" t="s">
        <v>26</v>
      </c>
      <c r="D77" s="27">
        <v>45883.833333333299</v>
      </c>
      <c r="E77" s="27">
        <v>45884.25</v>
      </c>
      <c r="F77" s="26" t="s">
        <v>27</v>
      </c>
    </row>
    <row r="78" spans="1:6" s="5" customFormat="1" ht="62" x14ac:dyDescent="0.35">
      <c r="A78" s="25" t="s">
        <v>17</v>
      </c>
      <c r="B78" s="25" t="s">
        <v>18</v>
      </c>
      <c r="C78" s="26" t="s">
        <v>28</v>
      </c>
      <c r="D78" s="27">
        <v>45883.833333333299</v>
      </c>
      <c r="E78" s="27">
        <v>45884.25</v>
      </c>
      <c r="F78" s="26" t="s">
        <v>29</v>
      </c>
    </row>
    <row r="79" spans="1:6" s="5" customFormat="1" ht="93" x14ac:dyDescent="0.35">
      <c r="A79" s="25" t="s">
        <v>319</v>
      </c>
      <c r="B79" s="25" t="s">
        <v>18</v>
      </c>
      <c r="C79" s="26" t="s">
        <v>320</v>
      </c>
      <c r="D79" s="27">
        <v>45883.833333333299</v>
      </c>
      <c r="E79" s="27">
        <v>45884.25</v>
      </c>
      <c r="F79" s="26" t="s">
        <v>321</v>
      </c>
    </row>
    <row r="80" spans="1:6" s="5" customFormat="1" ht="46.5" x14ac:dyDescent="0.35">
      <c r="A80" s="25" t="s">
        <v>332</v>
      </c>
      <c r="B80" s="25" t="s">
        <v>4</v>
      </c>
      <c r="C80" s="26" t="s">
        <v>333</v>
      </c>
      <c r="D80" s="27">
        <v>45880.333333333299</v>
      </c>
      <c r="E80" s="27">
        <v>45884.666666666701</v>
      </c>
      <c r="F80" s="26" t="s">
        <v>334</v>
      </c>
    </row>
    <row r="81" spans="1:6" s="5" customFormat="1" ht="93" x14ac:dyDescent="0.35">
      <c r="A81" s="25" t="s">
        <v>332</v>
      </c>
      <c r="B81" s="25" t="s">
        <v>18</v>
      </c>
      <c r="C81" s="26" t="s">
        <v>335</v>
      </c>
      <c r="D81" s="27">
        <v>45883.875</v>
      </c>
      <c r="E81" s="27">
        <v>45884.25</v>
      </c>
      <c r="F81" s="26" t="s">
        <v>336</v>
      </c>
    </row>
    <row r="82" spans="1:6" s="5" customFormat="1" ht="93" x14ac:dyDescent="0.35">
      <c r="A82" s="25" t="s">
        <v>332</v>
      </c>
      <c r="B82" s="25" t="s">
        <v>6</v>
      </c>
      <c r="C82" s="26" t="s">
        <v>337</v>
      </c>
      <c r="D82" s="27">
        <v>45883.875</v>
      </c>
      <c r="E82" s="27">
        <v>45884.25</v>
      </c>
      <c r="F82" s="26" t="s">
        <v>336</v>
      </c>
    </row>
    <row r="83" spans="1:6" s="5" customFormat="1" ht="93" x14ac:dyDescent="0.35">
      <c r="A83" s="25" t="s">
        <v>332</v>
      </c>
      <c r="B83" s="25" t="s">
        <v>5</v>
      </c>
      <c r="C83" s="26" t="s">
        <v>338</v>
      </c>
      <c r="D83" s="27">
        <v>45883.875</v>
      </c>
      <c r="E83" s="27">
        <v>45884.25</v>
      </c>
      <c r="F83" s="26" t="s">
        <v>336</v>
      </c>
    </row>
    <row r="84" spans="1:6" s="5" customFormat="1" ht="77.5" x14ac:dyDescent="0.35">
      <c r="A84" s="25" t="s">
        <v>332</v>
      </c>
      <c r="B84" s="25" t="s">
        <v>6</v>
      </c>
      <c r="C84" s="26" t="s">
        <v>349</v>
      </c>
      <c r="D84" s="27">
        <v>45883.875</v>
      </c>
      <c r="E84" s="27">
        <v>45884.25</v>
      </c>
      <c r="F84" s="26" t="s">
        <v>350</v>
      </c>
    </row>
    <row r="85" spans="1:6" s="5" customFormat="1" ht="77.5" x14ac:dyDescent="0.35">
      <c r="A85" s="25" t="s">
        <v>361</v>
      </c>
      <c r="B85" s="25" t="s">
        <v>18</v>
      </c>
      <c r="C85" s="26" t="s">
        <v>362</v>
      </c>
      <c r="D85" s="27">
        <v>45883.791666666701</v>
      </c>
      <c r="E85" s="27">
        <v>45884.208333333299</v>
      </c>
      <c r="F85" s="26" t="s">
        <v>363</v>
      </c>
    </row>
    <row r="86" spans="1:6" s="5" customFormat="1" ht="77.5" x14ac:dyDescent="0.35">
      <c r="A86" s="25" t="s">
        <v>361</v>
      </c>
      <c r="B86" s="25" t="s">
        <v>5</v>
      </c>
      <c r="C86" s="26" t="s">
        <v>364</v>
      </c>
      <c r="D86" s="27">
        <v>45883.791666666701</v>
      </c>
      <c r="E86" s="27">
        <v>45884.208333333299</v>
      </c>
      <c r="F86" s="26" t="s">
        <v>363</v>
      </c>
    </row>
    <row r="87" spans="1:6" s="5" customFormat="1" ht="62" x14ac:dyDescent="0.35">
      <c r="A87" s="25" t="s">
        <v>361</v>
      </c>
      <c r="B87" s="25" t="s">
        <v>5</v>
      </c>
      <c r="C87" s="26" t="s">
        <v>369</v>
      </c>
      <c r="D87" s="27">
        <v>45883.833333333299</v>
      </c>
      <c r="E87" s="27">
        <v>45884.208333333299</v>
      </c>
      <c r="F87" s="26" t="s">
        <v>370</v>
      </c>
    </row>
    <row r="88" spans="1:6" s="5" customFormat="1" ht="77.5" x14ac:dyDescent="0.35">
      <c r="A88" s="25" t="s">
        <v>351</v>
      </c>
      <c r="B88" s="25" t="s">
        <v>6</v>
      </c>
      <c r="C88" s="26" t="s">
        <v>352</v>
      </c>
      <c r="D88" s="27">
        <v>45883.875</v>
      </c>
      <c r="E88" s="27">
        <v>45884.25</v>
      </c>
      <c r="F88" s="26" t="s">
        <v>350</v>
      </c>
    </row>
    <row r="89" spans="1:6" s="5" customFormat="1" ht="77.5" x14ac:dyDescent="0.35">
      <c r="A89" s="25" t="s">
        <v>366</v>
      </c>
      <c r="B89" s="25" t="s">
        <v>5</v>
      </c>
      <c r="C89" s="26" t="s">
        <v>367</v>
      </c>
      <c r="D89" s="27">
        <v>45883.833333333299</v>
      </c>
      <c r="E89" s="27">
        <v>45884.208333333299</v>
      </c>
      <c r="F89" s="26" t="s">
        <v>368</v>
      </c>
    </row>
    <row r="90" spans="1:6" s="5" customFormat="1" ht="77.5" x14ac:dyDescent="0.35">
      <c r="A90" s="25" t="s">
        <v>91</v>
      </c>
      <c r="B90" s="25" t="s">
        <v>6</v>
      </c>
      <c r="C90" s="26" t="s">
        <v>92</v>
      </c>
      <c r="D90" s="27">
        <v>45883.833333333299</v>
      </c>
      <c r="E90" s="27">
        <v>45884.25</v>
      </c>
      <c r="F90" s="26" t="s">
        <v>93</v>
      </c>
    </row>
    <row r="91" spans="1:6" s="5" customFormat="1" ht="77.5" x14ac:dyDescent="0.35">
      <c r="A91" s="25" t="s">
        <v>71</v>
      </c>
      <c r="B91" s="25" t="s">
        <v>5</v>
      </c>
      <c r="C91" s="26" t="s">
        <v>72</v>
      </c>
      <c r="D91" s="27">
        <v>45883.833333333299</v>
      </c>
      <c r="E91" s="27">
        <v>45884.25</v>
      </c>
      <c r="F91" s="26" t="s">
        <v>73</v>
      </c>
    </row>
    <row r="92" spans="1:6" s="5" customFormat="1" ht="93" x14ac:dyDescent="0.35">
      <c r="A92" s="25" t="s">
        <v>71</v>
      </c>
      <c r="B92" s="25" t="s">
        <v>5</v>
      </c>
      <c r="C92" s="26" t="s">
        <v>84</v>
      </c>
      <c r="D92" s="27">
        <v>45804.833333333299</v>
      </c>
      <c r="E92" s="27">
        <v>45901.25</v>
      </c>
      <c r="F92" s="26" t="s">
        <v>85</v>
      </c>
    </row>
    <row r="93" spans="1:6" s="5" customFormat="1" ht="93" x14ac:dyDescent="0.35">
      <c r="A93" s="25" t="s">
        <v>94</v>
      </c>
      <c r="B93" s="25" t="s">
        <v>18</v>
      </c>
      <c r="C93" s="26" t="s">
        <v>95</v>
      </c>
      <c r="D93" s="27">
        <v>45883.833333333299</v>
      </c>
      <c r="E93" s="27">
        <v>45884.25</v>
      </c>
      <c r="F93" s="26" t="s">
        <v>96</v>
      </c>
    </row>
    <row r="94" spans="1:6" s="5" customFormat="1" ht="93" x14ac:dyDescent="0.35">
      <c r="A94" s="25" t="s">
        <v>120</v>
      </c>
      <c r="B94" s="25" t="s">
        <v>6</v>
      </c>
      <c r="C94" s="26" t="s">
        <v>121</v>
      </c>
      <c r="D94" s="27">
        <v>45883.875</v>
      </c>
      <c r="E94" s="27">
        <v>45884.25</v>
      </c>
      <c r="F94" s="26" t="s">
        <v>119</v>
      </c>
    </row>
    <row r="95" spans="1:6" s="5" customFormat="1" ht="77.5" x14ac:dyDescent="0.35">
      <c r="A95" s="25" t="s">
        <v>100</v>
      </c>
      <c r="B95" s="25" t="s">
        <v>4</v>
      </c>
      <c r="C95" s="26" t="s">
        <v>101</v>
      </c>
      <c r="D95" s="27">
        <v>45883.916666666701</v>
      </c>
      <c r="E95" s="27">
        <v>45884.25</v>
      </c>
      <c r="F95" s="26" t="s">
        <v>102</v>
      </c>
    </row>
    <row r="96" spans="1:6" s="5" customFormat="1" ht="93" x14ac:dyDescent="0.35">
      <c r="A96" s="25" t="s">
        <v>124</v>
      </c>
      <c r="B96" s="25" t="s">
        <v>4</v>
      </c>
      <c r="C96" s="26" t="s">
        <v>125</v>
      </c>
      <c r="D96" s="27">
        <v>45883.833333333299</v>
      </c>
      <c r="E96" s="27">
        <v>45884.25</v>
      </c>
      <c r="F96" s="26" t="s">
        <v>126</v>
      </c>
    </row>
    <row r="97" spans="1:6" s="5" customFormat="1" ht="62" x14ac:dyDescent="0.35">
      <c r="A97" s="25" t="s">
        <v>124</v>
      </c>
      <c r="B97" s="25" t="s">
        <v>4</v>
      </c>
      <c r="C97" s="26" t="s">
        <v>130</v>
      </c>
      <c r="D97" s="27">
        <v>45883.833333333299</v>
      </c>
      <c r="E97" s="27">
        <v>45884.25</v>
      </c>
      <c r="F97" s="26" t="s">
        <v>131</v>
      </c>
    </row>
    <row r="98" spans="1:6" s="5" customFormat="1" ht="62" x14ac:dyDescent="0.35">
      <c r="A98" s="25" t="s">
        <v>49</v>
      </c>
      <c r="B98" s="25" t="s">
        <v>2</v>
      </c>
      <c r="C98" s="26" t="s">
        <v>50</v>
      </c>
      <c r="D98" s="27">
        <v>45883.916666666701</v>
      </c>
      <c r="E98" s="27">
        <v>45884.208333333299</v>
      </c>
      <c r="F98" s="26" t="s">
        <v>51</v>
      </c>
    </row>
    <row r="99" spans="1:6" s="5" customFormat="1" ht="46.5" x14ac:dyDescent="0.35">
      <c r="A99" s="25" t="s">
        <v>49</v>
      </c>
      <c r="B99" s="25" t="s">
        <v>6</v>
      </c>
      <c r="C99" s="26" t="s">
        <v>62</v>
      </c>
      <c r="D99" s="27">
        <v>45883.833333333299</v>
      </c>
      <c r="E99" s="27">
        <v>45884.208333333299</v>
      </c>
      <c r="F99" s="26" t="s">
        <v>63</v>
      </c>
    </row>
    <row r="100" spans="1:6" s="5" customFormat="1" ht="93" x14ac:dyDescent="0.35">
      <c r="A100" s="25" t="s">
        <v>49</v>
      </c>
      <c r="B100" s="25" t="s">
        <v>6</v>
      </c>
      <c r="C100" s="26" t="s">
        <v>67</v>
      </c>
      <c r="D100" s="27">
        <v>45883.833333333299</v>
      </c>
      <c r="E100" s="27">
        <v>45884.25</v>
      </c>
      <c r="F100" s="26" t="s">
        <v>68</v>
      </c>
    </row>
    <row r="101" spans="1:6" s="5" customFormat="1" ht="93" x14ac:dyDescent="0.35">
      <c r="A101" s="25" t="s">
        <v>49</v>
      </c>
      <c r="B101" s="25" t="s">
        <v>6</v>
      </c>
      <c r="C101" s="26" t="s">
        <v>82</v>
      </c>
      <c r="D101" s="27">
        <v>45883.833333333299</v>
      </c>
      <c r="E101" s="27">
        <v>45884.25</v>
      </c>
      <c r="F101" s="26" t="s">
        <v>83</v>
      </c>
    </row>
    <row r="102" spans="1:6" s="5" customFormat="1" ht="77.5" x14ac:dyDescent="0.35">
      <c r="A102" s="25" t="s">
        <v>49</v>
      </c>
      <c r="B102" s="25" t="s">
        <v>6</v>
      </c>
      <c r="C102" s="26" t="s">
        <v>89</v>
      </c>
      <c r="D102" s="27">
        <v>45883.875</v>
      </c>
      <c r="E102" s="27">
        <v>45884.25</v>
      </c>
      <c r="F102" s="26" t="s">
        <v>90</v>
      </c>
    </row>
    <row r="103" spans="1:6" s="5" customFormat="1" ht="62" x14ac:dyDescent="0.35">
      <c r="A103" s="25" t="s">
        <v>49</v>
      </c>
      <c r="B103" s="25" t="s">
        <v>2</v>
      </c>
      <c r="C103" s="26" t="s">
        <v>116</v>
      </c>
      <c r="D103" s="27">
        <v>45883.833333333299</v>
      </c>
      <c r="E103" s="27">
        <v>45884.25</v>
      </c>
      <c r="F103" s="26" t="s">
        <v>117</v>
      </c>
    </row>
    <row r="104" spans="1:6" s="5" customFormat="1" ht="77.5" x14ac:dyDescent="0.35">
      <c r="A104" s="25" t="s">
        <v>49</v>
      </c>
      <c r="B104" s="25" t="s">
        <v>6</v>
      </c>
      <c r="C104" s="26" t="s">
        <v>122</v>
      </c>
      <c r="D104" s="27">
        <v>45883.875</v>
      </c>
      <c r="E104" s="27">
        <v>45884.25</v>
      </c>
      <c r="F104" s="26" t="s">
        <v>123</v>
      </c>
    </row>
    <row r="105" spans="1:6" s="5" customFormat="1" ht="62" x14ac:dyDescent="0.35">
      <c r="A105" s="25" t="s">
        <v>49</v>
      </c>
      <c r="B105" s="25" t="s">
        <v>2</v>
      </c>
      <c r="C105" s="26" t="s">
        <v>146</v>
      </c>
      <c r="D105" s="27">
        <v>45883.833333333299</v>
      </c>
      <c r="E105" s="27">
        <v>45884.25</v>
      </c>
      <c r="F105" s="26" t="s">
        <v>147</v>
      </c>
    </row>
    <row r="106" spans="1:6" s="5" customFormat="1" ht="46.5" x14ac:dyDescent="0.35">
      <c r="A106" s="25" t="s">
        <v>49</v>
      </c>
      <c r="B106" s="25" t="s">
        <v>6</v>
      </c>
      <c r="C106" s="26" t="s">
        <v>150</v>
      </c>
      <c r="D106" s="27">
        <v>45883.833333333299</v>
      </c>
      <c r="E106" s="27">
        <v>45884.25</v>
      </c>
      <c r="F106" s="26" t="s">
        <v>151</v>
      </c>
    </row>
    <row r="107" spans="1:6" s="5" customFormat="1" ht="46.5" x14ac:dyDescent="0.35">
      <c r="A107" s="25" t="s">
        <v>49</v>
      </c>
      <c r="B107" s="25" t="s">
        <v>6</v>
      </c>
      <c r="C107" s="26" t="s">
        <v>152</v>
      </c>
      <c r="D107" s="27">
        <v>45883.854166666701</v>
      </c>
      <c r="E107" s="27">
        <v>45884.25</v>
      </c>
      <c r="F107" s="26" t="s">
        <v>151</v>
      </c>
    </row>
    <row r="108" spans="1:6" s="5" customFormat="1" ht="46.5" x14ac:dyDescent="0.35">
      <c r="A108" s="25" t="s">
        <v>34</v>
      </c>
      <c r="B108" s="25" t="s">
        <v>2</v>
      </c>
      <c r="C108" s="26" t="s">
        <v>35</v>
      </c>
      <c r="D108" s="27">
        <v>45883.875</v>
      </c>
      <c r="E108" s="27">
        <v>45884.208333333299</v>
      </c>
      <c r="F108" s="26" t="s">
        <v>36</v>
      </c>
    </row>
    <row r="109" spans="1:6" s="5" customFormat="1" ht="93" x14ac:dyDescent="0.35">
      <c r="A109" s="25" t="s">
        <v>113</v>
      </c>
      <c r="B109" s="25" t="s">
        <v>4</v>
      </c>
      <c r="C109" s="26" t="s">
        <v>114</v>
      </c>
      <c r="D109" s="27">
        <v>45883.833333333299</v>
      </c>
      <c r="E109" s="27">
        <v>45884.25</v>
      </c>
      <c r="F109" s="26" t="s">
        <v>115</v>
      </c>
    </row>
    <row r="110" spans="1:6" s="5" customFormat="1" ht="46.5" x14ac:dyDescent="0.35">
      <c r="A110" s="25" t="s">
        <v>250</v>
      </c>
      <c r="B110" s="25" t="s">
        <v>5</v>
      </c>
      <c r="C110" s="26" t="s">
        <v>251</v>
      </c>
      <c r="D110" s="27">
        <v>45883.833333333299</v>
      </c>
      <c r="E110" s="27">
        <v>45884.25</v>
      </c>
      <c r="F110" s="26" t="s">
        <v>252</v>
      </c>
    </row>
    <row r="111" spans="1:6" s="5" customFormat="1" ht="62" x14ac:dyDescent="0.35">
      <c r="A111" s="25" t="s">
        <v>250</v>
      </c>
      <c r="B111" s="25" t="s">
        <v>4</v>
      </c>
      <c r="C111" s="26" t="s">
        <v>255</v>
      </c>
      <c r="D111" s="27">
        <v>45855.25</v>
      </c>
      <c r="E111" s="27">
        <v>45886.833333333299</v>
      </c>
      <c r="F111" s="26" t="s">
        <v>256</v>
      </c>
    </row>
    <row r="112" spans="1:6" s="5" customFormat="1" ht="62" x14ac:dyDescent="0.35">
      <c r="A112" s="25" t="s">
        <v>264</v>
      </c>
      <c r="B112" s="25" t="s">
        <v>8</v>
      </c>
      <c r="C112" s="26" t="s">
        <v>265</v>
      </c>
      <c r="D112" s="27">
        <v>45883.916666666701</v>
      </c>
      <c r="E112" s="27">
        <v>45884.208333333299</v>
      </c>
      <c r="F112" s="26" t="s">
        <v>266</v>
      </c>
    </row>
    <row r="113" spans="1:6" s="5" customFormat="1" ht="62" x14ac:dyDescent="0.35">
      <c r="A113" s="25" t="s">
        <v>264</v>
      </c>
      <c r="B113" s="25" t="s">
        <v>7</v>
      </c>
      <c r="C113" s="26" t="s">
        <v>267</v>
      </c>
      <c r="D113" s="27">
        <v>45883.916666666701</v>
      </c>
      <c r="E113" s="27">
        <v>45884.229166666701</v>
      </c>
      <c r="F113" s="26" t="s">
        <v>268</v>
      </c>
    </row>
    <row r="114" spans="1:6" s="5" customFormat="1" ht="77.5" x14ac:dyDescent="0.35">
      <c r="A114" s="25" t="s">
        <v>264</v>
      </c>
      <c r="B114" s="25" t="s">
        <v>7</v>
      </c>
      <c r="C114" s="26" t="s">
        <v>269</v>
      </c>
      <c r="D114" s="27">
        <v>45883.916666666701</v>
      </c>
      <c r="E114" s="27">
        <v>45884.229166666701</v>
      </c>
      <c r="F114" s="26" t="s">
        <v>270</v>
      </c>
    </row>
    <row r="115" spans="1:6" s="5" customFormat="1" ht="77.5" x14ac:dyDescent="0.35">
      <c r="A115" s="25" t="s">
        <v>264</v>
      </c>
      <c r="B115" s="25" t="s">
        <v>8</v>
      </c>
      <c r="C115" s="26" t="s">
        <v>271</v>
      </c>
      <c r="D115" s="27">
        <v>45883.916666666701</v>
      </c>
      <c r="E115" s="27">
        <v>45884.229166666701</v>
      </c>
      <c r="F115" s="26" t="s">
        <v>272</v>
      </c>
    </row>
    <row r="116" spans="1:6" s="5" customFormat="1" ht="62" x14ac:dyDescent="0.35">
      <c r="A116" s="25" t="s">
        <v>264</v>
      </c>
      <c r="B116" s="25" t="s">
        <v>8</v>
      </c>
      <c r="C116" s="26" t="s">
        <v>273</v>
      </c>
      <c r="D116" s="27">
        <v>45883.916666666701</v>
      </c>
      <c r="E116" s="27">
        <v>45884.208333333299</v>
      </c>
      <c r="F116" s="26" t="s">
        <v>274</v>
      </c>
    </row>
    <row r="117" spans="1:6" s="5" customFormat="1" ht="77.5" x14ac:dyDescent="0.35">
      <c r="A117" s="25" t="s">
        <v>264</v>
      </c>
      <c r="B117" s="25" t="s">
        <v>7</v>
      </c>
      <c r="C117" s="26" t="s">
        <v>285</v>
      </c>
      <c r="D117" s="27">
        <v>45883.916666666701</v>
      </c>
      <c r="E117" s="27">
        <v>45884.208333333299</v>
      </c>
      <c r="F117" s="26" t="s">
        <v>286</v>
      </c>
    </row>
    <row r="118" spans="1:6" s="5" customFormat="1" ht="62" x14ac:dyDescent="0.35">
      <c r="A118" s="25" t="s">
        <v>275</v>
      </c>
      <c r="B118" s="25" t="s">
        <v>4</v>
      </c>
      <c r="C118" s="26" t="s">
        <v>276</v>
      </c>
      <c r="D118" s="27">
        <v>45883.916666666701</v>
      </c>
      <c r="E118" s="27">
        <v>45884.208333333299</v>
      </c>
      <c r="F118" s="26" t="s">
        <v>274</v>
      </c>
    </row>
    <row r="119" spans="1:6" s="5" customFormat="1" ht="46.5" x14ac:dyDescent="0.35">
      <c r="A119" s="25" t="s">
        <v>221</v>
      </c>
      <c r="B119" s="25" t="s">
        <v>2</v>
      </c>
      <c r="C119" s="26" t="s">
        <v>222</v>
      </c>
      <c r="D119" s="27">
        <v>45883.875</v>
      </c>
      <c r="E119" s="27">
        <v>45884.25</v>
      </c>
      <c r="F119" s="26" t="s">
        <v>223</v>
      </c>
    </row>
    <row r="120" spans="1:6" s="5" customFormat="1" ht="77.5" x14ac:dyDescent="0.35">
      <c r="A120" s="25" t="s">
        <v>210</v>
      </c>
      <c r="B120" s="25" t="s">
        <v>6</v>
      </c>
      <c r="C120" s="26" t="s">
        <v>211</v>
      </c>
      <c r="D120" s="27">
        <v>45883.875</v>
      </c>
      <c r="E120" s="27">
        <v>45884.25</v>
      </c>
      <c r="F120" s="26" t="s">
        <v>212</v>
      </c>
    </row>
    <row r="121" spans="1:6" s="5" customFormat="1" ht="46.5" x14ac:dyDescent="0.35">
      <c r="A121" s="25" t="s">
        <v>213</v>
      </c>
      <c r="B121" s="25" t="s">
        <v>4</v>
      </c>
      <c r="C121" s="26" t="s">
        <v>214</v>
      </c>
      <c r="D121" s="27">
        <v>45883.875</v>
      </c>
      <c r="E121" s="27">
        <v>45884.25</v>
      </c>
      <c r="F121" s="26" t="s">
        <v>215</v>
      </c>
    </row>
    <row r="122" spans="1:6" s="5" customFormat="1" ht="31" x14ac:dyDescent="0.35">
      <c r="A122" s="25" t="s">
        <v>213</v>
      </c>
      <c r="B122" s="25" t="s">
        <v>5</v>
      </c>
      <c r="C122" s="26" t="s">
        <v>234</v>
      </c>
      <c r="D122" s="27">
        <v>45883.875</v>
      </c>
      <c r="E122" s="27">
        <v>45884.25</v>
      </c>
      <c r="F122" s="26" t="s">
        <v>235</v>
      </c>
    </row>
    <row r="123" spans="1:6" s="5" customFormat="1" ht="62" x14ac:dyDescent="0.35">
      <c r="A123" s="25" t="s">
        <v>213</v>
      </c>
      <c r="B123" s="25" t="s">
        <v>4</v>
      </c>
      <c r="C123" s="26" t="s">
        <v>280</v>
      </c>
      <c r="D123" s="27">
        <v>45883.916666666701</v>
      </c>
      <c r="E123" s="27">
        <v>45884.229166666701</v>
      </c>
      <c r="F123" s="26" t="s">
        <v>281</v>
      </c>
    </row>
    <row r="124" spans="1:6" s="5" customFormat="1" ht="62" x14ac:dyDescent="0.35">
      <c r="A124" s="25" t="s">
        <v>213</v>
      </c>
      <c r="B124" s="25" t="s">
        <v>4</v>
      </c>
      <c r="C124" s="26" t="s">
        <v>306</v>
      </c>
      <c r="D124" s="27">
        <v>45883.875</v>
      </c>
      <c r="E124" s="27">
        <v>45884.25</v>
      </c>
      <c r="F124" s="26" t="s">
        <v>307</v>
      </c>
    </row>
    <row r="125" spans="1:6" s="5" customFormat="1" ht="62" x14ac:dyDescent="0.35">
      <c r="A125" s="25" t="s">
        <v>353</v>
      </c>
      <c r="B125" s="25" t="s">
        <v>6</v>
      </c>
      <c r="C125" s="26" t="s">
        <v>354</v>
      </c>
      <c r="D125" s="27">
        <v>45883.875</v>
      </c>
      <c r="E125" s="27">
        <v>45885.25</v>
      </c>
      <c r="F125" s="26" t="s">
        <v>355</v>
      </c>
    </row>
    <row r="126" spans="1:6" s="5" customFormat="1" ht="62" x14ac:dyDescent="0.35">
      <c r="A126" s="25" t="s">
        <v>327</v>
      </c>
      <c r="B126" s="25" t="s">
        <v>2</v>
      </c>
      <c r="C126" s="26" t="s">
        <v>328</v>
      </c>
      <c r="D126" s="27">
        <v>45883.916666666701</v>
      </c>
      <c r="E126" s="27">
        <v>45884.25</v>
      </c>
      <c r="F126" s="26" t="s">
        <v>326</v>
      </c>
    </row>
    <row r="127" spans="1:6" s="5" customFormat="1" ht="62" x14ac:dyDescent="0.35">
      <c r="A127" s="25" t="s">
        <v>327</v>
      </c>
      <c r="B127" s="25" t="s">
        <v>2</v>
      </c>
      <c r="C127" s="26" t="s">
        <v>329</v>
      </c>
      <c r="D127" s="27">
        <v>45883.916666666701</v>
      </c>
      <c r="E127" s="27">
        <v>45884.25</v>
      </c>
      <c r="F127" s="26" t="s">
        <v>326</v>
      </c>
    </row>
    <row r="128" spans="1:6" s="5" customFormat="1" ht="77.5" x14ac:dyDescent="0.35">
      <c r="A128" s="25" t="s">
        <v>327</v>
      </c>
      <c r="B128" s="25" t="s">
        <v>6</v>
      </c>
      <c r="C128" s="26" t="s">
        <v>341</v>
      </c>
      <c r="D128" s="27">
        <v>45883.875</v>
      </c>
      <c r="E128" s="27">
        <v>45884.25</v>
      </c>
      <c r="F128" s="26" t="s">
        <v>342</v>
      </c>
    </row>
    <row r="129" spans="1:6" s="5" customFormat="1" ht="139.5" x14ac:dyDescent="0.35">
      <c r="A129" s="25" t="s">
        <v>299</v>
      </c>
      <c r="B129" s="25" t="s">
        <v>18</v>
      </c>
      <c r="C129" s="26" t="s">
        <v>300</v>
      </c>
      <c r="D129" s="27">
        <v>45823.833333333299</v>
      </c>
      <c r="E129" s="27">
        <v>45916.291666666701</v>
      </c>
      <c r="F129" s="26" t="s">
        <v>301</v>
      </c>
    </row>
    <row r="130" spans="1:6" s="5" customFormat="1" ht="62" x14ac:dyDescent="0.35">
      <c r="A130" s="25" t="s">
        <v>299</v>
      </c>
      <c r="B130" s="25" t="s">
        <v>6</v>
      </c>
      <c r="C130" s="26" t="s">
        <v>302</v>
      </c>
      <c r="D130" s="27">
        <v>45883.875</v>
      </c>
      <c r="E130" s="27">
        <v>45884.208333333299</v>
      </c>
      <c r="F130" s="26" t="s">
        <v>303</v>
      </c>
    </row>
    <row r="131" spans="1:6" s="5" customFormat="1" ht="93" x14ac:dyDescent="0.35">
      <c r="A131" s="25" t="s">
        <v>299</v>
      </c>
      <c r="B131" s="25" t="s">
        <v>2</v>
      </c>
      <c r="C131" s="26" t="s">
        <v>316</v>
      </c>
      <c r="D131" s="27">
        <v>45883.875</v>
      </c>
      <c r="E131" s="27">
        <v>45884.25</v>
      </c>
      <c r="F131" s="26" t="s">
        <v>317</v>
      </c>
    </row>
    <row r="132" spans="1:6" s="5" customFormat="1" ht="93" x14ac:dyDescent="0.35">
      <c r="A132" s="25" t="s">
        <v>299</v>
      </c>
      <c r="B132" s="25" t="s">
        <v>2</v>
      </c>
      <c r="C132" s="26" t="s">
        <v>318</v>
      </c>
      <c r="D132" s="27">
        <v>45883.875</v>
      </c>
      <c r="E132" s="27">
        <v>45884.25</v>
      </c>
      <c r="F132" s="26" t="s">
        <v>317</v>
      </c>
    </row>
    <row r="133" spans="1:6" s="5" customFormat="1" ht="77.5" x14ac:dyDescent="0.35">
      <c r="A133" s="25" t="s">
        <v>299</v>
      </c>
      <c r="B133" s="25" t="s">
        <v>5</v>
      </c>
      <c r="C133" s="26" t="s">
        <v>330</v>
      </c>
      <c r="D133" s="27">
        <v>45883.875</v>
      </c>
      <c r="E133" s="27">
        <v>45884.25</v>
      </c>
      <c r="F133" s="26" t="s">
        <v>331</v>
      </c>
    </row>
    <row r="134" spans="1:6" s="5" customFormat="1" ht="46.5" x14ac:dyDescent="0.35">
      <c r="A134" s="25" t="s">
        <v>188</v>
      </c>
      <c r="B134" s="25" t="s">
        <v>6</v>
      </c>
      <c r="C134" s="26" t="s">
        <v>189</v>
      </c>
      <c r="D134" s="27">
        <v>45883.833333333299</v>
      </c>
      <c r="E134" s="27">
        <v>45884.25</v>
      </c>
      <c r="F134" s="26" t="s">
        <v>190</v>
      </c>
    </row>
    <row r="135" spans="1:6" s="5" customFormat="1" ht="46.5" x14ac:dyDescent="0.35">
      <c r="A135" s="25" t="s">
        <v>188</v>
      </c>
      <c r="B135" s="25" t="s">
        <v>6</v>
      </c>
      <c r="C135" s="26" t="s">
        <v>191</v>
      </c>
      <c r="D135" s="27">
        <v>45883.833333333299</v>
      </c>
      <c r="E135" s="27">
        <v>45884.25</v>
      </c>
      <c r="F135" s="26" t="s">
        <v>190</v>
      </c>
    </row>
    <row r="136" spans="1:6" s="5" customFormat="1" ht="46.5" x14ac:dyDescent="0.35">
      <c r="A136" s="25" t="s">
        <v>188</v>
      </c>
      <c r="B136" s="25" t="s">
        <v>6</v>
      </c>
      <c r="C136" s="26" t="s">
        <v>192</v>
      </c>
      <c r="D136" s="27">
        <v>45883.875</v>
      </c>
      <c r="E136" s="27">
        <v>45884.25</v>
      </c>
      <c r="F136" s="26" t="s">
        <v>190</v>
      </c>
    </row>
    <row r="137" spans="1:6" s="5" customFormat="1" ht="46.5" x14ac:dyDescent="0.35">
      <c r="A137" s="25" t="s">
        <v>188</v>
      </c>
      <c r="B137" s="25" t="s">
        <v>6</v>
      </c>
      <c r="C137" s="26" t="s">
        <v>193</v>
      </c>
      <c r="D137" s="27">
        <v>45883.875</v>
      </c>
      <c r="E137" s="27">
        <v>45884.25</v>
      </c>
      <c r="F137" s="26" t="s">
        <v>190</v>
      </c>
    </row>
    <row r="138" spans="1:6" s="5" customFormat="1" ht="46.5" x14ac:dyDescent="0.35">
      <c r="A138" s="25" t="s">
        <v>188</v>
      </c>
      <c r="B138" s="25" t="s">
        <v>2</v>
      </c>
      <c r="C138" s="26" t="s">
        <v>194</v>
      </c>
      <c r="D138" s="27">
        <v>45883.833333333299</v>
      </c>
      <c r="E138" s="27">
        <v>45884.25</v>
      </c>
      <c r="F138" s="26" t="s">
        <v>195</v>
      </c>
    </row>
    <row r="139" spans="1:6" s="5" customFormat="1" ht="31" x14ac:dyDescent="0.35">
      <c r="A139" s="25" t="s">
        <v>188</v>
      </c>
      <c r="B139" s="25" t="s">
        <v>2</v>
      </c>
      <c r="C139" s="26" t="s">
        <v>201</v>
      </c>
      <c r="D139" s="27">
        <v>45883.875</v>
      </c>
      <c r="E139" s="27">
        <v>45884.25</v>
      </c>
      <c r="F139" s="26" t="s">
        <v>202</v>
      </c>
    </row>
    <row r="140" spans="1:6" s="5" customFormat="1" ht="31" x14ac:dyDescent="0.35">
      <c r="A140" s="25" t="s">
        <v>188</v>
      </c>
      <c r="B140" s="25" t="s">
        <v>2</v>
      </c>
      <c r="C140" s="26" t="s">
        <v>203</v>
      </c>
      <c r="D140" s="27">
        <v>45883.875</v>
      </c>
      <c r="E140" s="27">
        <v>45884.25</v>
      </c>
      <c r="F140" s="26" t="s">
        <v>202</v>
      </c>
    </row>
    <row r="141" spans="1:6" s="5" customFormat="1" ht="31" x14ac:dyDescent="0.35">
      <c r="A141" s="25" t="s">
        <v>185</v>
      </c>
      <c r="B141" s="25" t="s">
        <v>4</v>
      </c>
      <c r="C141" s="26" t="s">
        <v>186</v>
      </c>
      <c r="D141" s="27">
        <v>45883.916666666701</v>
      </c>
      <c r="E141" s="27">
        <v>45884.25</v>
      </c>
      <c r="F141" s="26" t="s">
        <v>187</v>
      </c>
    </row>
    <row r="142" spans="1:6" s="5" customFormat="1" ht="46.5" x14ac:dyDescent="0.35">
      <c r="A142" s="25" t="s">
        <v>185</v>
      </c>
      <c r="B142" s="25" t="s">
        <v>5</v>
      </c>
      <c r="C142" s="26" t="s">
        <v>196</v>
      </c>
      <c r="D142" s="27">
        <v>45883.833333333299</v>
      </c>
      <c r="E142" s="27">
        <v>45884.25</v>
      </c>
      <c r="F142" s="26" t="s">
        <v>197</v>
      </c>
    </row>
    <row r="143" spans="1:6" s="5" customFormat="1" ht="46.5" x14ac:dyDescent="0.35">
      <c r="A143" s="25" t="s">
        <v>172</v>
      </c>
      <c r="B143" s="25" t="s">
        <v>6</v>
      </c>
      <c r="C143" s="26" t="s">
        <v>173</v>
      </c>
      <c r="D143" s="27">
        <v>45804.208333333299</v>
      </c>
      <c r="E143" s="27">
        <v>46143.208333333299</v>
      </c>
      <c r="F143" s="26" t="s">
        <v>174</v>
      </c>
    </row>
    <row r="144" spans="1:6" s="5" customFormat="1" ht="46.5" x14ac:dyDescent="0.35">
      <c r="A144" s="25" t="s">
        <v>156</v>
      </c>
      <c r="B144" s="25" t="s">
        <v>2</v>
      </c>
      <c r="C144" s="26" t="s">
        <v>157</v>
      </c>
      <c r="D144" s="27">
        <v>45883.875</v>
      </c>
      <c r="E144" s="27">
        <v>45884.25</v>
      </c>
      <c r="F144" s="26" t="s">
        <v>158</v>
      </c>
    </row>
    <row r="145" spans="1:6" s="5" customFormat="1" ht="46.5" x14ac:dyDescent="0.35">
      <c r="A145" s="25" t="s">
        <v>156</v>
      </c>
      <c r="B145" s="25" t="s">
        <v>2</v>
      </c>
      <c r="C145" s="26" t="s">
        <v>159</v>
      </c>
      <c r="D145" s="27">
        <v>45883.875</v>
      </c>
      <c r="E145" s="27">
        <v>45884.25</v>
      </c>
      <c r="F145" s="26" t="s">
        <v>158</v>
      </c>
    </row>
    <row r="146" spans="1:6" s="5" customFormat="1" ht="46.5" x14ac:dyDescent="0.35">
      <c r="A146" s="25" t="s">
        <v>156</v>
      </c>
      <c r="B146" s="25" t="s">
        <v>6</v>
      </c>
      <c r="C146" s="26" t="s">
        <v>208</v>
      </c>
      <c r="D146" s="27">
        <v>45883.958333333299</v>
      </c>
      <c r="E146" s="27">
        <v>45884.25</v>
      </c>
      <c r="F146" s="26" t="s">
        <v>209</v>
      </c>
    </row>
    <row r="147" spans="1:6" s="5" customFormat="1" ht="62" x14ac:dyDescent="0.35">
      <c r="A147" s="25" t="s">
        <v>156</v>
      </c>
      <c r="B147" s="25" t="s">
        <v>2</v>
      </c>
      <c r="C147" s="26" t="s">
        <v>325</v>
      </c>
      <c r="D147" s="27">
        <v>45883.916666666701</v>
      </c>
      <c r="E147" s="27">
        <v>45884.25</v>
      </c>
      <c r="F147" s="26" t="s">
        <v>326</v>
      </c>
    </row>
    <row r="148" spans="1:6" s="5" customFormat="1" ht="77.5" x14ac:dyDescent="0.35">
      <c r="A148" s="25" t="s">
        <v>156</v>
      </c>
      <c r="B148" s="25" t="s">
        <v>6</v>
      </c>
      <c r="C148" s="26" t="s">
        <v>339</v>
      </c>
      <c r="D148" s="27">
        <v>45883.833333333299</v>
      </c>
      <c r="E148" s="27">
        <v>45884.25</v>
      </c>
      <c r="F148" s="26" t="s">
        <v>340</v>
      </c>
    </row>
    <row r="149" spans="1:6" s="5" customFormat="1" ht="46.5" x14ac:dyDescent="0.35">
      <c r="A149" s="25" t="s">
        <v>156</v>
      </c>
      <c r="B149" s="25" t="s">
        <v>6</v>
      </c>
      <c r="C149" s="26" t="s">
        <v>345</v>
      </c>
      <c r="D149" s="27">
        <v>45883.875</v>
      </c>
      <c r="E149" s="27">
        <v>45884.25</v>
      </c>
      <c r="F149" s="26" t="s">
        <v>346</v>
      </c>
    </row>
    <row r="150" spans="1:6" s="5" customFormat="1" ht="62" x14ac:dyDescent="0.35">
      <c r="A150" s="25" t="s">
        <v>156</v>
      </c>
      <c r="B150" s="25" t="s">
        <v>2</v>
      </c>
      <c r="C150" s="26" t="s">
        <v>359</v>
      </c>
      <c r="D150" s="27">
        <v>45883.875</v>
      </c>
      <c r="E150" s="27">
        <v>45884.25</v>
      </c>
      <c r="F150" s="26" t="s">
        <v>360</v>
      </c>
    </row>
    <row r="151" spans="1:6" s="5" customFormat="1" ht="31" x14ac:dyDescent="0.35">
      <c r="A151" s="25" t="s">
        <v>160</v>
      </c>
      <c r="B151" s="25" t="s">
        <v>8</v>
      </c>
      <c r="C151" s="26" t="s">
        <v>161</v>
      </c>
      <c r="D151" s="27">
        <v>45883.875</v>
      </c>
      <c r="E151" s="27">
        <v>45884.208333333299</v>
      </c>
      <c r="F151" s="26" t="s">
        <v>162</v>
      </c>
    </row>
    <row r="152" spans="1:6" s="5" customFormat="1" ht="31" x14ac:dyDescent="0.35">
      <c r="A152" s="25" t="s">
        <v>160</v>
      </c>
      <c r="B152" s="25" t="s">
        <v>8</v>
      </c>
      <c r="C152" s="26" t="s">
        <v>164</v>
      </c>
      <c r="D152" s="27">
        <v>45883.875</v>
      </c>
      <c r="E152" s="27">
        <v>45884.208333333299</v>
      </c>
      <c r="F152" s="26" t="s">
        <v>162</v>
      </c>
    </row>
    <row r="153" spans="1:6" s="5" customFormat="1" ht="31" x14ac:dyDescent="0.35">
      <c r="A153" s="25" t="s">
        <v>160</v>
      </c>
      <c r="B153" s="25" t="s">
        <v>8</v>
      </c>
      <c r="C153" s="26" t="s">
        <v>165</v>
      </c>
      <c r="D153" s="27">
        <v>45883.875</v>
      </c>
      <c r="E153" s="27">
        <v>45884.208333333299</v>
      </c>
      <c r="F153" s="26" t="s">
        <v>162</v>
      </c>
    </row>
    <row r="154" spans="1:6" s="5" customFormat="1" ht="31" x14ac:dyDescent="0.35">
      <c r="A154" s="25" t="s">
        <v>160</v>
      </c>
      <c r="B154" s="25" t="s">
        <v>8</v>
      </c>
      <c r="C154" s="26" t="s">
        <v>166</v>
      </c>
      <c r="D154" s="27">
        <v>45883.875</v>
      </c>
      <c r="E154" s="27">
        <v>45884.208333333299</v>
      </c>
      <c r="F154" s="26" t="s">
        <v>162</v>
      </c>
    </row>
    <row r="155" spans="1:6" s="5" customFormat="1" ht="31" x14ac:dyDescent="0.35">
      <c r="A155" s="25" t="s">
        <v>160</v>
      </c>
      <c r="B155" s="25" t="s">
        <v>8</v>
      </c>
      <c r="C155" s="26" t="s">
        <v>169</v>
      </c>
      <c r="D155" s="27">
        <v>45883.875</v>
      </c>
      <c r="E155" s="27">
        <v>45884.208333333299</v>
      </c>
      <c r="F155" s="26" t="s">
        <v>162</v>
      </c>
    </row>
    <row r="156" spans="1:6" s="5" customFormat="1" ht="31" x14ac:dyDescent="0.35">
      <c r="A156" s="25" t="s">
        <v>160</v>
      </c>
      <c r="B156" s="25" t="s">
        <v>8</v>
      </c>
      <c r="C156" s="26" t="s">
        <v>170</v>
      </c>
      <c r="D156" s="27">
        <v>45883.875</v>
      </c>
      <c r="E156" s="27">
        <v>45884.208333333299</v>
      </c>
      <c r="F156" s="26" t="s">
        <v>162</v>
      </c>
    </row>
    <row r="157" spans="1:6" s="5" customFormat="1" ht="31" x14ac:dyDescent="0.35">
      <c r="A157" s="25" t="s">
        <v>160</v>
      </c>
      <c r="B157" s="25" t="s">
        <v>8</v>
      </c>
      <c r="C157" s="26" t="s">
        <v>171</v>
      </c>
      <c r="D157" s="27">
        <v>45883.875</v>
      </c>
      <c r="E157" s="27">
        <v>45884.208333333299</v>
      </c>
      <c r="F157" s="26" t="s">
        <v>162</v>
      </c>
    </row>
    <row r="158" spans="1:6" s="5" customFormat="1" ht="31" x14ac:dyDescent="0.35">
      <c r="A158" s="25" t="s">
        <v>160</v>
      </c>
      <c r="B158" s="25" t="s">
        <v>7</v>
      </c>
      <c r="C158" s="26" t="s">
        <v>177</v>
      </c>
      <c r="D158" s="27">
        <v>45883.875</v>
      </c>
      <c r="E158" s="27">
        <v>45884.25</v>
      </c>
      <c r="F158" s="26" t="s">
        <v>178</v>
      </c>
    </row>
    <row r="159" spans="1:6" s="5" customFormat="1" ht="46.5" x14ac:dyDescent="0.35">
      <c r="A159" s="25" t="s">
        <v>160</v>
      </c>
      <c r="B159" s="25" t="s">
        <v>8</v>
      </c>
      <c r="C159" s="26" t="s">
        <v>182</v>
      </c>
      <c r="D159" s="27">
        <v>45883.875</v>
      </c>
      <c r="E159" s="27">
        <v>45884.25</v>
      </c>
      <c r="F159" s="26" t="s">
        <v>183</v>
      </c>
    </row>
    <row r="160" spans="1:6" s="5" customFormat="1" ht="46.5" x14ac:dyDescent="0.35">
      <c r="A160" s="25" t="s">
        <v>160</v>
      </c>
      <c r="B160" s="25" t="s">
        <v>8</v>
      </c>
      <c r="C160" s="26" t="s">
        <v>184</v>
      </c>
      <c r="D160" s="27">
        <v>45883.875</v>
      </c>
      <c r="E160" s="27">
        <v>45884.25</v>
      </c>
      <c r="F160" s="26" t="s">
        <v>183</v>
      </c>
    </row>
    <row r="161" spans="1:6" s="5" customFormat="1" ht="31" x14ac:dyDescent="0.35">
      <c r="A161" s="25" t="s">
        <v>167</v>
      </c>
      <c r="B161" s="25" t="s">
        <v>5</v>
      </c>
      <c r="C161" s="26" t="s">
        <v>168</v>
      </c>
      <c r="D161" s="27">
        <v>45883.875</v>
      </c>
      <c r="E161" s="27">
        <v>45884.208333333299</v>
      </c>
      <c r="F161" s="26" t="s">
        <v>162</v>
      </c>
    </row>
    <row r="162" spans="1:6" s="5" customFormat="1" ht="62" x14ac:dyDescent="0.35">
      <c r="A162" s="25" t="s">
        <v>204</v>
      </c>
      <c r="B162" s="25" t="s">
        <v>2</v>
      </c>
      <c r="C162" s="26" t="s">
        <v>205</v>
      </c>
      <c r="D162" s="27">
        <v>45883.875</v>
      </c>
      <c r="E162" s="27">
        <v>45884.208333333299</v>
      </c>
      <c r="F162" s="26" t="s">
        <v>206</v>
      </c>
    </row>
    <row r="163" spans="1:6" s="5" customFormat="1" ht="62" x14ac:dyDescent="0.35">
      <c r="A163" s="25" t="s">
        <v>204</v>
      </c>
      <c r="B163" s="25" t="s">
        <v>2</v>
      </c>
      <c r="C163" s="26" t="s">
        <v>207</v>
      </c>
      <c r="D163" s="27">
        <v>45883.875</v>
      </c>
      <c r="E163" s="27">
        <v>45884.208333333299</v>
      </c>
      <c r="F163" s="26" t="s">
        <v>206</v>
      </c>
    </row>
    <row r="164" spans="1:6" s="5" customFormat="1" ht="77.5" x14ac:dyDescent="0.35">
      <c r="A164" s="25" t="s">
        <v>110</v>
      </c>
      <c r="B164" s="25" t="s">
        <v>4</v>
      </c>
      <c r="C164" s="26" t="s">
        <v>111</v>
      </c>
      <c r="D164" s="27">
        <v>45883.9375</v>
      </c>
      <c r="E164" s="27">
        <v>45884.208333333299</v>
      </c>
      <c r="F164" s="26" t="s">
        <v>112</v>
      </c>
    </row>
    <row r="165" spans="1:6" s="5" customFormat="1" ht="31" x14ac:dyDescent="0.35">
      <c r="A165" s="25" t="s">
        <v>110</v>
      </c>
      <c r="B165" s="25" t="s">
        <v>4</v>
      </c>
      <c r="C165" s="26" t="s">
        <v>163</v>
      </c>
      <c r="D165" s="27">
        <v>45883.875</v>
      </c>
      <c r="E165" s="27">
        <v>45884.208333333299</v>
      </c>
      <c r="F165" s="26" t="s">
        <v>162</v>
      </c>
    </row>
    <row r="166" spans="1:6" s="5" customFormat="1" ht="31" x14ac:dyDescent="0.35">
      <c r="A166" s="25" t="s">
        <v>110</v>
      </c>
      <c r="B166" s="25" t="s">
        <v>5</v>
      </c>
      <c r="C166" s="26" t="s">
        <v>175</v>
      </c>
      <c r="D166" s="27">
        <v>45684.208333333299</v>
      </c>
      <c r="E166" s="27">
        <v>46143.25</v>
      </c>
      <c r="F166" s="26" t="s">
        <v>176</v>
      </c>
    </row>
    <row r="167" spans="1:6" s="5" customFormat="1" ht="77.5" x14ac:dyDescent="0.35">
      <c r="A167" s="25" t="s">
        <v>97</v>
      </c>
      <c r="B167" s="25" t="s">
        <v>8</v>
      </c>
      <c r="C167" s="26" t="s">
        <v>98</v>
      </c>
      <c r="D167" s="27">
        <v>45883.833333333299</v>
      </c>
      <c r="E167" s="27">
        <v>45884.25</v>
      </c>
      <c r="F167" s="26" t="s">
        <v>99</v>
      </c>
    </row>
    <row r="168" spans="1:6" s="5" customFormat="1" ht="62" x14ac:dyDescent="0.35">
      <c r="A168" s="25" t="s">
        <v>97</v>
      </c>
      <c r="B168" s="25" t="s">
        <v>7</v>
      </c>
      <c r="C168" s="26" t="s">
        <v>148</v>
      </c>
      <c r="D168" s="27">
        <v>45883.833333333299</v>
      </c>
      <c r="E168" s="27">
        <v>45884.25</v>
      </c>
      <c r="F168" s="26" t="s">
        <v>149</v>
      </c>
    </row>
    <row r="169" spans="1:6" s="5" customFormat="1" ht="31" x14ac:dyDescent="0.35">
      <c r="A169" s="25" t="s">
        <v>179</v>
      </c>
      <c r="B169" s="25" t="s">
        <v>5</v>
      </c>
      <c r="C169" s="26" t="s">
        <v>180</v>
      </c>
      <c r="D169" s="27">
        <v>45883.833333333299</v>
      </c>
      <c r="E169" s="27">
        <v>45884.208333333299</v>
      </c>
      <c r="F169" s="26" t="s">
        <v>181</v>
      </c>
    </row>
    <row r="170" spans="1:6" ht="46.5" x14ac:dyDescent="0.35">
      <c r="A170" s="25" t="s">
        <v>153</v>
      </c>
      <c r="B170" s="25" t="s">
        <v>4</v>
      </c>
      <c r="C170" s="26" t="s">
        <v>154</v>
      </c>
      <c r="D170" s="27">
        <v>44936.875</v>
      </c>
      <c r="E170" s="27">
        <v>46060.208333333299</v>
      </c>
      <c r="F170" s="26" t="s">
        <v>155</v>
      </c>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sheetData>
  <autoFilter ref="A2:F82" xr:uid="{93B7315F-D2FC-4C0E-9F55-271D0AA7A834}">
    <sortState xmlns:xlrd2="http://schemas.microsoft.com/office/spreadsheetml/2017/richdata2" ref="A3:F170">
      <sortCondition ref="A2:A82"/>
    </sortState>
  </autoFilter>
  <mergeCells count="1">
    <mergeCell ref="A1:F1"/>
  </mergeCells>
  <conditionalFormatting sqref="A3:F175">
    <cfRule type="expression" dxfId="3"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FF2590-D718-4E2D-833D-CDB8C115C698}">
  <ds:schemaRefs>
    <ds:schemaRef ds:uri="http://schemas.microsoft.com/sharepoint/v3/contenttype/forms"/>
  </ds:schemaRefs>
</ds:datastoreItem>
</file>

<file path=customXml/itemProps2.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2025-08-08T14:26:56Z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