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54" documentId="8_{70CDB3AA-0BE0-4A53-86FD-47327DA8ED39}" xr6:coauthVersionLast="47" xr6:coauthVersionMax="47" xr10:uidLastSave="{ACB6BF81-B17E-4617-BC65-4C7ABA6B7B2B}"/>
  <bookViews>
    <workbookView xWindow="28680" yWindow="-120" windowWidth="29040" windowHeight="15720" activeTab="2" xr2:uid="{7542C0CA-4226-42B8-BE97-758C7839391A}"/>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Friday!$A$2:$F$167</definedName>
    <definedName name="_xlnm._FilterDatabase" localSheetId="5" hidden="1">Monday!$A$2:$F$179</definedName>
    <definedName name="_xlnm._FilterDatabase" localSheetId="3" hidden="1">Saturday!$A$2:$F$191</definedName>
    <definedName name="_xlnm._FilterDatabase" localSheetId="4" hidden="1">Sunday!$A$2:$F$178</definedName>
    <definedName name="_xlnm._FilterDatabase" localSheetId="8" hidden="1">Thursday!$A$2:$F$82</definedName>
    <definedName name="_xlnm._FilterDatabase" localSheetId="6" hidden="1">Tuesday!$A$2:$F$190</definedName>
    <definedName name="_xlnm._FilterDatabase" localSheetId="7" hidden="1">Wednesday!$A$2:$F$87</definedName>
    <definedName name="Direction">'Data Listing'!$A$1:$A$7</definedName>
    <definedName name="_xlnm.Print_Area" localSheetId="2">Friday!$A:$F</definedName>
    <definedName name="_xlnm.Print_Titles" localSheetId="2">Friday!$1:$1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<sst xmlns="http://schemas.openxmlformats.org/spreadsheetml/2006/main" count="6093" uniqueCount="1212">
  <si>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</si>
  <si>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</si>
  <si>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</si>
  <si>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</si>
  <si>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</si>
  <si>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</si>
  <si>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</si>
  <si>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</si>
  <si>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</si>
  <si>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</si>
  <si>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</si>
  <si>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</si>
  <si>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</si>
  <si>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</si>
  <si>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</si>
  <si>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</si>
  <si>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</si>
  <si>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</si>
  <si>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Browick Road exit and entry slip road closure</t>
  </si>
  <si>
    <t>Overall Scheme Details: A11 southbound 
Browick Road Junction to Station Road Junction - carriageway closure for electrical works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</si>
  <si>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</si>
  <si>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</si>
  <si>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</si>
  <si>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A11 southbound Attleborough to A1075 carriageway closure</t>
  </si>
  <si>
    <t>Overall Scheme Details: A11 both directions 
Thetford to Attleborough - carriageway closure for white lining/road markings on behalf of National Highways</t>
  </si>
  <si>
    <t>M11</t>
  </si>
  <si>
    <t>M11 northbound Jct 12 entry slip road closure</t>
  </si>
  <si>
    <t>Overall Scheme Details: M11 both directions 
Jct 10 to Jct 14 - entry slip road closures, exit slip road closure, lane closures and diversion routes due to drainage works on behalf of National Highways</t>
  </si>
  <si>
    <t>A12</t>
  </si>
  <si>
    <t>A12 southbound Jct 14 entry slip road closure</t>
  </si>
  <si>
    <t>Overall Scheme Details: A12 both directions 
Copdock Roundabout to Jct 11 - Mobile lane closures, slip road closures and diversion routes for horticulture (cutting and planting) on behalf of National Highways</t>
  </si>
  <si>
    <t>A12 southbound Jct 13 exit slip road closure</t>
  </si>
  <si>
    <t>A12 southbound Jct 13 entry slip road closure</t>
  </si>
  <si>
    <t>A14</t>
  </si>
  <si>
    <t>A14 westbound Trimley St Mary entry slip road closure</t>
  </si>
  <si>
    <t>Overall Scheme Details: A14 both directions 
Jct 43 to Jct 62 - exit and entry slip road carriageway closures, lane closures, diversion routes and mobile lane closures for horticulture (cutting and planting) on behalf of National Highways</t>
  </si>
  <si>
    <t>A14 westbound Jct 58 exit slip road closure</t>
  </si>
  <si>
    <t>A14 westbound Jct 58 entry slip road closure</t>
  </si>
  <si>
    <t>A14 westbound Jct 57 exit slip road closure</t>
  </si>
  <si>
    <t>A14 eastbound Jct 51 to Jct 52 carriageway closure</t>
  </si>
  <si>
    <t>Overall Scheme Details: A14 eastbound
Jct 51 to Jct 52 carriageway closure for carriageway - reconstruction/renewal on behalf of National Highways</t>
  </si>
  <si>
    <t>A12 northbound Jct 29 entry slip carriageway closure</t>
  </si>
  <si>
    <t>Overall Scheme Details: A12 both directions
Jct 29 - carriageway closure for drainage works on behalf of National Highways</t>
  </si>
  <si>
    <t>A47</t>
  </si>
  <si>
    <t>A47 westbound Watton Interchange exit slip closure</t>
  </si>
  <si>
    <t>Overall Scheme Details: A47 both directions 
Watton Road Interchange to Ipswich Road Interchange - carriageway closure, lane closure and diversion route for electrical works on behalf of National Highways</t>
  </si>
  <si>
    <t>Both directions</t>
  </si>
  <si>
    <t>A47 both directions Wisbech Roundabout to Lynn Road Roaundabout carriageway closure</t>
  </si>
  <si>
    <t>Overall Scheme Details: A47 both directions
 Wisbech Rbt to Lynn Road Roundabout - carriageway closure for inspection survey on behalf of National Highways</t>
  </si>
  <si>
    <t>A12 Southbound Jct 25 carriageway cloure</t>
  </si>
  <si>
    <t>Overall Scheme Details: A12 southbound
 Hatfield Peverel to Junction 22 - carriageway closure for carriageway - reconstruction renewal on behalf of National Highways</t>
  </si>
  <si>
    <t>A12 southbound Jct 21 to 19 carriageway closure</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</si>
  <si>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</si>
  <si>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</si>
  <si>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</si>
  <si>
    <t>A1 northbound Brampton Hut exit slip road closure</t>
  </si>
  <si>
    <t>Overall Scheme Details: A1 both directions 
Brampton to Alconbury - carriageway closure and diversion route for drainage on behalf of National Highways</t>
  </si>
  <si>
    <t>A14 Brampton Hut roundabout partial closure between A141</t>
  </si>
  <si>
    <t>A141</t>
  </si>
  <si>
    <t>A141 eastbound A14 Jct 21 to Brampton Hut roundabout carriageway closure</t>
  </si>
  <si>
    <t>M1</t>
  </si>
  <si>
    <t>M1 southbound Jct 12 Toddington entry slip road closure</t>
  </si>
  <si>
    <t>Overall Scheme Details: M1 both directions
Jct 12 Toddington - entry slip road closures, exit slip road closures, lane closures and diversion routes due to communications works on behalf of National Highways</t>
  </si>
  <si>
    <t>A1 northbound Buckden Roundabout to A14 merge carriageway closure</t>
  </si>
  <si>
    <t>Overall Scheme Details: A1 both directions 
Buckden to Brampton  - carriageway closure, lane closure and diversion route for electrical works on behalf of National Highways</t>
  </si>
  <si>
    <t>A1(M)</t>
  </si>
  <si>
    <t>A1(M) southbound Jct 17 entry slip road closure</t>
  </si>
  <si>
    <t>Overall Scheme Details: A1(M) both directions 
Alconbury to Peterborough - carriageway closure for horticulture (cutting and planting) on behalf of National Highways</t>
  </si>
  <si>
    <t>A1(M) northbound Jct 16 entry slip road closure</t>
  </si>
  <si>
    <t>A1(M) southbound Jct 16 exit slip road closure</t>
  </si>
  <si>
    <t>M40</t>
  </si>
  <si>
    <t>M40 Southbound Jct 9 entry slip road carriageway closure</t>
  </si>
  <si>
    <t>Overall Scheme Details: M40 Jct 9, hardshoulder closures, lane closures, entry slip road closure and diversion route for maintenance works.
Diversion via National Highways network.</t>
  </si>
  <si>
    <t>A52</t>
  </si>
  <si>
    <t>A52 both directions Bottesford to Barrowby carriageway closure</t>
  </si>
  <si>
    <t>Overall Scheme Details: A52 eastbound and westbound Bingham to Barrowby
Carriageway and layby closures due to maintenance works
Diversion via National Highways network and local authority network</t>
  </si>
  <si>
    <t>A52 westbound M1 Jct 25 Roundabout entry slip road closure</t>
  </si>
  <si>
    <t>Overall Scheme Details: A52 eastbound and westbound Spondon to Bardills
Carriageway, slip road and lane closures due to electrical works.
Diversion via National Highways and local authority network,.</t>
  </si>
  <si>
    <t>A52 westbound Spondon exit slip road closure</t>
  </si>
  <si>
    <t>A52 westbound Raynesway exit slip road closure</t>
  </si>
  <si>
    <t>A52 westbound M1 to Spondon carriageway closure</t>
  </si>
  <si>
    <t>A45</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</si>
  <si>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</si>
  <si>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</si>
  <si>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</si>
  <si>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A45 both directions Raunds to Thrapston carriageway closure</t>
  </si>
  <si>
    <t>A1 northbound Harlaxton exit slip road closure</t>
  </si>
  <si>
    <t>Overall Scheme Details: A1 northbound Harlaxton.
Slip road closures due to works on behalf of Lincolnshire County Council.
Diversion via National Highways and local authority network.</t>
  </si>
  <si>
    <t>A1 northbound Harlaxton 2 way slip road partial carriageway closure</t>
  </si>
  <si>
    <t>M1 northbound Jct 19 exit slip road closure</t>
  </si>
  <si>
    <t>Overall Scheme Details: M1 northbound and southbound Jct 19.
Slip road and lane closures due to maintenance works.
Diversion via National Highways and local authority network.</t>
  </si>
  <si>
    <t>A43</t>
  </si>
  <si>
    <t>A43 northbound Lay-by closure</t>
  </si>
  <si>
    <t>Overall Scheme Details: A43 northbound and southbound Brackley to Towcester.
Slip road, lay-by and lane closures due to maintenance works.
Diversion via National Highways network.</t>
  </si>
  <si>
    <t>A43 northbound Silverstone exit slip road closure</t>
  </si>
  <si>
    <t>A43 northbound Silverstone entry slip road closure</t>
  </si>
  <si>
    <t>A14 westbound Jct 8 entry slip road closure</t>
  </si>
  <si>
    <t>Overall Scheme Details: A14 westbound Jct 9 to Jct 8
Slip road and lane closure due to electrical works
Diversion via National Highways network and local authority network</t>
  </si>
  <si>
    <t>M1 northbound Jct 24 exit slip road closure</t>
  </si>
  <si>
    <t>Overall Scheme Details: M1 northbound Jct 23 to Jct 24.
Slip road and lane closures for maintenance works.
Diversion via National Highways and local authority network.</t>
  </si>
  <si>
    <t>A52 both directions Wheatcroft roundabout to Gamston roundabout carriageway closure</t>
  </si>
  <si>
    <t>Overall Scheme Details: A52 eastbound and westbound, Wheatcroft roundabout to Gamston roundabout.
Carriageway and lane closures for maintenance works.</t>
  </si>
  <si>
    <t>M62</t>
  </si>
  <si>
    <t>M62 eastbound Jct 22 entry slip road closure (C)</t>
  </si>
  <si>
    <t>Overall Scheme Details: M62 eastbound and westbound Jct 21 to Jct 24
Carriageway and lane closures for structure works.
Diversion A672 A58 A646 A629 M62</t>
  </si>
  <si>
    <t>M62 eastbound Jct 22 to Jct 24, carriageway closure (C)</t>
  </si>
  <si>
    <t>M62 eastbound Jct 23 exit slip road closure (C)</t>
  </si>
  <si>
    <t>M62 eastbound Jct 24 exit slip road closure (C)</t>
  </si>
  <si>
    <t>M62 westbound Jct 22 exit slip road closure (C)</t>
  </si>
  <si>
    <t>M62 westbound Jct 23 entry slip road closure (C)</t>
  </si>
  <si>
    <t>M62 westbound Jct 24 entry slip road closure (C)</t>
  </si>
  <si>
    <t>M62 westbound Jct 24 to Jct 22, carriageway closure (C)</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</si>
  <si>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</si>
  <si>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</si>
  <si>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to Jct 36 carriageway closure</t>
  </si>
  <si>
    <t>Overall Scheme Details: M1 southbound Jct 38 to Jct 36
Carriageway and lane closures for carriageway improvements.
Diversion A628 A629 A616 A61 M1</t>
  </si>
  <si>
    <t>M1 southbound Jct 37 entry slip road closure</t>
  </si>
  <si>
    <t>M1 southbound Jct 36 exit slip road closure</t>
  </si>
  <si>
    <t>M180</t>
  </si>
  <si>
    <t>M180 eastbound Jct 1 to Jct 2 carriageway closure</t>
  </si>
  <si>
    <t xml:space="preserve">Overall Scheme Details: M180 eastbound and westbound Jct 1 to Jct 3 M18 southbound Jct 5, M181 southbound Frodingham 
Carriageway and lane closures for carriageway improvement works.
Diversion via M180, A15 and A18.
</t>
  </si>
  <si>
    <t>M180 eastbound Jct 2 exit slip road closure</t>
  </si>
  <si>
    <t>M18</t>
  </si>
  <si>
    <t>M18 southbound Jct 5 entry slip road closure</t>
  </si>
  <si>
    <t xml:space="preserve">Overall Scheme Details: M18 northbound and southbound Jct 5 M180 eastbound and westbound Ings 
Slip road closures and lane closures for electrical works 
Diversion M18 A630 A614
</t>
  </si>
  <si>
    <t>M180 westbound Ings to M18 southbound Jct 5 link road closure</t>
  </si>
  <si>
    <t>M62 Jct 33 Ferrybridge roundabout Northern quadrant closure with ring management (C)</t>
  </si>
  <si>
    <t>Overall Scheme Details: A162 northbound and southbound Ferrybridge M62 eastbound and westbound Jct 33
Carriageway and slip road closures with 24/7 lane closures for structure maintenance works
Diversion A1 A162</t>
  </si>
  <si>
    <t>A63</t>
  </si>
  <si>
    <t>A63 westbound Daltry Street exit slip road closure</t>
  </si>
  <si>
    <t xml:space="preserve">Overall Scheme Details: A63 eastbound and westbound Daltry Street 
Slip road and lane closures for electrical works 
Diversion via A63 </t>
  </si>
  <si>
    <t>A63 eastbound Daltry Street entry slip road closure</t>
  </si>
  <si>
    <t>A63 eastbound North cave entry slip road closure</t>
  </si>
  <si>
    <t>Overall Scheme Details: M62 eastbound Jct 38 to A63 eastbound North cave 
Slip road closure for carriageway repairs 
Diversion</t>
  </si>
  <si>
    <t>M62 eastbound Jct 38 exit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</si>
  <si>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</si>
  <si>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</si>
  <si>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</si>
  <si>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</si>
  <si>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</si>
  <si>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</si>
  <si>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</si>
  <si>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</si>
  <si>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</si>
  <si>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A1m southbound Jct 35 exit slip road closure</t>
  </si>
  <si>
    <t>Overall Scheme Details: M18 northbound and southbound  Jct 2 to Jct 3 and A1(M) southbound and northbound Jct 35 
Carriageway closure and Slip road closure and lane closures for electrical inspection works.
Diversion A1M  A614</t>
  </si>
  <si>
    <t>A180</t>
  </si>
  <si>
    <t>A180 eastbound Stallingborough to Great Coates. carriageway closure</t>
  </si>
  <si>
    <t>Overall Scheme Details: A180 eastbound Stallingborough to Pyewipe 
Carriageway closures and lane closures for electrical works
Diversion A1173 B1210 A1136 A180</t>
  </si>
  <si>
    <t>A180 eastbound Stallingborough entry slip road closure</t>
  </si>
  <si>
    <t>A180 eastbound Great coates exit slip road closure</t>
  </si>
  <si>
    <t>A63 westbound Mytongate entry slip road closure</t>
  </si>
  <si>
    <t>Overall Scheme Details: A63 eastbound and westbound Brighton street to Roger Millward Way.
Carriageway and lane closures for construction improvement.
Diversion route in place via local highway authority network.</t>
  </si>
  <si>
    <t>A63 westbound Mytongate exit slip road closure</t>
  </si>
  <si>
    <t>A63 eastbound Mytongate exit slip road closure</t>
  </si>
  <si>
    <t>A63 eastbound Market place exit slip road closure</t>
  </si>
  <si>
    <t>A63 eastbound Market place entry slip road closure</t>
  </si>
  <si>
    <t>A63 westbound Queen street exit slip road closure</t>
  </si>
  <si>
    <t>A63 westbound Queen street entry slip road closure</t>
  </si>
  <si>
    <t>A63 westbound Roger Millward Way to Daltry St, carriageway closure</t>
  </si>
  <si>
    <t>A63 eastbound Daltry Street to Roger Milward way, carriageway closure</t>
  </si>
  <si>
    <t>A63 eastbound Daltry St entry slip road closure</t>
  </si>
  <si>
    <t>A63 eastbound Mount Pleasant exit slip road closure</t>
  </si>
  <si>
    <t>A63 westbound Daltry St exit slip road closure</t>
  </si>
  <si>
    <t>A63 westbound Mount Pleasant entry slip road closure</t>
  </si>
  <si>
    <t>A63 eastbound Mytongate entry slip road closure</t>
  </si>
  <si>
    <t>M18 southbound Jct 1 exit slip road closure</t>
  </si>
  <si>
    <t>Overall Scheme Details: M18 southbound Jct 2 to Jct 1
Slip road closures for general cleaning and maintenance 
Diversion M18 M1 A57 A631</t>
  </si>
  <si>
    <t>M18 southbound Jct 1 entry slip road closure</t>
  </si>
  <si>
    <t>A64</t>
  </si>
  <si>
    <t>A64 eastbound Askham Bryan exit slip road closure</t>
  </si>
  <si>
    <t>Overall Scheme Details: A64 eastbound Askham Bryan 
Slip road closures and lane closures for electrical works
Diversion A64 A1036</t>
  </si>
  <si>
    <t>M621</t>
  </si>
  <si>
    <t>M621 clockwise Jct 5 entry slip road closure</t>
  </si>
  <si>
    <t>Overall Scheme Details: M621 clockwise Jct 5 to Jct 6.
Slip road and lane closure for general cleaning and maintenance works.
Diversion via A61 and M621</t>
  </si>
  <si>
    <t>A66</t>
  </si>
  <si>
    <t>A66 Boathouse westbound entry slip road closure</t>
  </si>
  <si>
    <t>Overall Scheme Details: A66 eastbound and westbound Long Newton to Boathouse
Carriageway closures, 40mph speed restriction, lane closures and 24/7 layby closures with diversion route for Renewal of Barrier</t>
  </si>
  <si>
    <t>A66 Yarm Road westbound exit slip road closure</t>
  </si>
  <si>
    <t>A66 Yarm Road westbound entry slip road closure</t>
  </si>
  <si>
    <t>A66 Elton westbound exit slip road closure</t>
  </si>
  <si>
    <t>A66 Boathouse to Elton westbound carriageway closure</t>
  </si>
  <si>
    <t>A1 Stannington to Seaton Burn southbound carriageway closure (3)</t>
  </si>
  <si>
    <t>Overall Scheme Details: A1 northbound and southbound Seaton Burn to Morpeth
Carriageway closure with 24hr layby closures for carriageway resurfacing</t>
  </si>
  <si>
    <t>A1 Stannington southbound entry slip road closure (3)</t>
  </si>
  <si>
    <t>A1 Shotton southbound exit slip road closure (3+4)</t>
  </si>
  <si>
    <t>A1 Seaton Burn southbound exit slip road closure (3)</t>
  </si>
  <si>
    <t>A69</t>
  </si>
  <si>
    <t>A69 West Denton eastbound entry slip carriageway closure</t>
  </si>
  <si>
    <t>Overall Scheme Details: A69 eastbound West Denton to A69/A1 Jct 75
Carriageway closure for Electrical works</t>
  </si>
  <si>
    <t>A69 West Denton to A69 / A1 Jct 75 eastbound carriageway closure</t>
  </si>
  <si>
    <t>A1M Jct 59 to Jct 58 southbound carriageway closure</t>
  </si>
  <si>
    <t>Overall Scheme Details: A1M northbound and southbound Jct 58 to Jct 59 
Carriageway closure for carriageway  resurfacing works 
Diversion via Local Authority Network</t>
  </si>
  <si>
    <t>A1M Jct 59 southbound entry slip road closure</t>
  </si>
  <si>
    <t>A1M jct 58 southbound exit slip road closure</t>
  </si>
  <si>
    <t>A1 Denwick southbound entry slip road closure</t>
  </si>
  <si>
    <t>Overall Scheme Details: A1 southbound Denwick to Alnwick
Carriageway closure including 24hr layby closure for drainage works</t>
  </si>
  <si>
    <t>A1 Denwick to Alnwick southbound carriageway closure</t>
  </si>
  <si>
    <t>A1 Alnwick southbound exit slip road closure</t>
  </si>
  <si>
    <t>A19</t>
  </si>
  <si>
    <t>A19 southbound A1046 Portrack Interchange closure between exit and entry slip roads</t>
  </si>
  <si>
    <t>Overall Scheme Details: A19 north and southbound A66 Stockton Road to A1046 Portrack Interchange carriageway and lane closures for bridge maintenance</t>
  </si>
  <si>
    <t>A19 northbound A194 Lindisfarne Interchange carriageway closure between exit and entry slip roads</t>
  </si>
  <si>
    <t>Overall Scheme Details: A19 north and southbound A194 Lindisfarne Interchange carriageway closures between exit and entry slip roads for maintenance work</t>
  </si>
  <si>
    <t>A19 northbound A690 Herrington to A183 Chester Road Interchange carriageway closure including slip roads</t>
  </si>
  <si>
    <t>Overall Scheme Details: A19 northbound A690 Herrington to A183 Chester Road Interchange carriageway closure including slip roads for electrical work</t>
  </si>
  <si>
    <t>A19/A689 Wolviston Interchange southbound exit slip road closure</t>
  </si>
  <si>
    <t>Overall Scheme Details: A19/A689 Wolviston Interchange 'old' southbound exit slip road closure for electrical works</t>
  </si>
  <si>
    <t>A168</t>
  </si>
  <si>
    <t>A168/A170 York Road Interchange southbound entry slip road closure</t>
  </si>
  <si>
    <t>Overall Scheme Details: A168/A170 York Road Interchange southbound entry slip road closure for maintenance work</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</si>
  <si>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</si>
  <si>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</si>
  <si>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</si>
  <si>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</si>
  <si>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</si>
  <si>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</si>
  <si>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</si>
  <si>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</si>
  <si>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</si>
  <si>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</si>
  <si>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</si>
  <si>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</si>
  <si>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</si>
  <si>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</si>
  <si>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M60</t>
  </si>
  <si>
    <t>M60 Clockwise Jct 27 entry slip road closure</t>
  </si>
  <si>
    <t xml:space="preserve">Overall Scheme Details: M60 both directions J2 to J24 - carriageway closure for drainage </t>
  </si>
  <si>
    <t>M60 Clockwise Jct 1 exit slip road closure</t>
  </si>
  <si>
    <t>M67</t>
  </si>
  <si>
    <t>M67 westbound jct 4 to 3 carriageway closure</t>
  </si>
  <si>
    <t>Overall Scheme Details: M67 both directions Hyde to Glossop - carriageway for construction improvement/upgrade on behalf of National Highways</t>
  </si>
  <si>
    <t>M67 westbound jct 3 exit slip road closure</t>
  </si>
  <si>
    <t>M60 Anticlockwise Jct 25 exit slip road closure</t>
  </si>
  <si>
    <t>Overall Scheme Details: M60 both directions J25 to J2 - carriageway closure for barriers - permanent on behalf of National Highways</t>
  </si>
  <si>
    <t>M61</t>
  </si>
  <si>
    <t>M61 Northbound Jct 8 Carriageway Closure between exit and entry slips</t>
  </si>
  <si>
    <t>Overall Scheme Details: M61 northbound Rivington Servies to Jnc 8 - lane closure for carriageway - reconstruction/renewal on behalf of National Highways</t>
  </si>
  <si>
    <t>M62 eastbound jct 6 entry slip road closure</t>
  </si>
  <si>
    <t xml:space="preserve">Overall Scheme Details: M62 eastbound jct 6 entry slip road closure due to off  network improvements for Knowsley Council </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</si>
  <si>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</si>
  <si>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</si>
  <si>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</si>
  <si>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M6</t>
  </si>
  <si>
    <t>M6 Northbound Jct 27 exit slip road closure</t>
  </si>
  <si>
    <t>Overall Scheme Details: M6 both directions Jct 26 to Jct 27 - lane closure for electrical works on behalf of National Highways</t>
  </si>
  <si>
    <t>M6 Northbound Jct 26 entry slip road closure</t>
  </si>
  <si>
    <t>M6 Northbound Jct 26 to 27 Carriageway Closure</t>
  </si>
  <si>
    <t>M62 jct 6 Roundabout Westside from Knowsley Expressway to Windby Arbour Northbound</t>
  </si>
  <si>
    <t xml:space="preserve">Overall Scheme Details: M62 jct 6 roundabout closures due to off network works </t>
  </si>
  <si>
    <t>M6 Northbound Jct 29 link to M65 Westbound closure</t>
  </si>
  <si>
    <t>Overall Scheme Details: M65 westbound J1  to Ceurden Roundabout - carriageway closure for communications on behalf of National Highways</t>
  </si>
  <si>
    <t>M65</t>
  </si>
  <si>
    <t>M65 Westbound Jct 1 entry slip road closure</t>
  </si>
  <si>
    <t>M56 Eastbound Jct 5 entry slip road closure</t>
  </si>
  <si>
    <t>Overall Scheme Details: M56 both directions Jct 4 to Jct 6 - carriageway closure for drainage on behalf of National Highways</t>
  </si>
  <si>
    <t>M61 Southbound Jct 3 to 2 carriageway closure</t>
  </si>
  <si>
    <t>Overall Scheme Details: M61 both directions J3 to J1 - carriageway closure for barriers - permanent on behalf of National Highways</t>
  </si>
  <si>
    <t>M56 Eastbound to M6 Northbound link road closure</t>
  </si>
  <si>
    <t xml:space="preserve">Overall Scheme Details: M56 both directions J6 to J10 - carriageway closure for structure - maintenance </t>
  </si>
  <si>
    <t>M56 Eastbound to M6 Southbound link road closure</t>
  </si>
  <si>
    <t>M60 Clockwise Jct 18 to M66 Northbound link road closure</t>
  </si>
  <si>
    <t>Overall Scheme Details: M60 both directions Jct 16  to Jct 19 - M66 northbound and southbound jct 4 to 2 - M62 eastbound and westbound jct 19 to 18 carriageway closure for construction improvement/upgrade on behalf of National Highways</t>
  </si>
  <si>
    <t>M60 Anticlockwise Jct 19 link road closure</t>
  </si>
  <si>
    <t>M60 anticlockwise jct 18 exit slip road closure</t>
  </si>
  <si>
    <t>M60 anticlockwise jct 19 entry slip road closure</t>
  </si>
  <si>
    <t>M60 anticlockwise jct 18 free flow link to M60 anticlockwise  closure</t>
  </si>
  <si>
    <t>M60 anticlockwise jct 19 to 18 carriageway closure</t>
  </si>
  <si>
    <t>M58</t>
  </si>
  <si>
    <t>M58 Switch Island both directions Carriageway Closure</t>
  </si>
  <si>
    <t>Overall Scheme Details: M58 both directions M58, M57, A5036, A59 to Switch Island  - carriageway closure for carriageway - reconstruction/renewal on behalf of National Highways</t>
  </si>
  <si>
    <t>A59</t>
  </si>
  <si>
    <t>A59 Northbound closure from M58 to Switch Island</t>
  </si>
  <si>
    <t>M57 Northbound to A5036 link road closure</t>
  </si>
  <si>
    <t>M65 Eastbound Jct 6 to 7 carriageway closure</t>
  </si>
  <si>
    <t>Overall Scheme Details: M65 eastbound J6 to J7 - carriageway closure for structure - maintenance on behalf of National Highways</t>
  </si>
  <si>
    <t>M65 Eastbound Jct 6 entry slip road closures</t>
  </si>
  <si>
    <t>M65 Eastbound Jct 7 exit slip road closure</t>
  </si>
  <si>
    <t>M62 Eastbound Jct 9 entry slip road closure</t>
  </si>
  <si>
    <t>Overall Scheme Details: M62 eastbound J8 to J9 - carriageway closure for electrical works on behalf of National Highways</t>
  </si>
  <si>
    <t>M62 Eastbound Jct 9 exit slip road closure</t>
  </si>
  <si>
    <t>M57 Southbound Jct 3 exit slip road closure</t>
  </si>
  <si>
    <t>Overall Scheme Details: M57 southbound J3 to J3 - carriageway closure for barriers - permanent on behalf of National Highways</t>
  </si>
  <si>
    <t>M6 Southbound Jct 23 exit slip road closure</t>
  </si>
  <si>
    <t>Overall Scheme Details: M6 southbound Jct 22 to Jct 23 - carriageway closure for carriageway - reconstruction/renewal on behalf of National Highways</t>
  </si>
  <si>
    <t>M6 Southbound Jct 45 Entry slip road closure</t>
  </si>
  <si>
    <t xml:space="preserve">Overall Scheme Details: M6 Southbound Scotland Border to Jct 44 
Carriageway closure for carriageway - reconstruction/renewal </t>
  </si>
  <si>
    <t>M55</t>
  </si>
  <si>
    <t>M55 Eastbound jct 1 entry slip road closure</t>
  </si>
  <si>
    <t>Overall Scheme Details: M6 Northbound and Southbound Junction 31A to Junction 33 and M55 jct 1 carriageway closures and Lane closures for Waterproofing and concrete repairs</t>
  </si>
  <si>
    <t>M6 Northbound Jct 32 entry slip road closure</t>
  </si>
  <si>
    <t>M55 Eastbound Jct 1 carriageway closure (SB traffic to go up and over the slips and NB traffic sent North on A6)</t>
  </si>
  <si>
    <t>M6 Northbound Jct 32 to 33 Carriageway closure</t>
  </si>
  <si>
    <t>M6 Southbound Junction 38 Entry slip road closure</t>
  </si>
  <si>
    <t>Overall Scheme Details: M6 Southbound Junction 38 Entry slip road closure for inspection/survey</t>
  </si>
  <si>
    <t>M3</t>
  </si>
  <si>
    <t>M3 northbound Jct 9 entry slip road closure</t>
  </si>
  <si>
    <t>Overall Scheme Details: M3 and A34 both directions Jct 9.
Narrow lanes and 24/7 lane closure for major improvement work.</t>
  </si>
  <si>
    <t>M3 northbound Jct 10 to Jct 8 carriageway closure</t>
  </si>
  <si>
    <t>Overall Scheme Details: M3 both directions Jct 8 to Jct 11 and A34 both directions Three Maids Hill to M3 Jct 9.
Carriageway, slip road and lane closures for major improvement work.</t>
  </si>
  <si>
    <t>A34</t>
  </si>
  <si>
    <t>A34 northbound Marcham to Abingdon carriageway closure</t>
  </si>
  <si>
    <t>Overall Scheme Details: A34 northbound Marcham to Abingdon.
Carriageway closure for barrier work.</t>
  </si>
  <si>
    <t>M27</t>
  </si>
  <si>
    <t>M27 westbound Jct 10 exit slip road closure</t>
  </si>
  <si>
    <t xml:space="preserve">Overall Scheme Details: M27 both directions Jct 11 to Jct 9
Carriageway, slip road and lane closures for Hampshire County Council </t>
  </si>
  <si>
    <t>M4</t>
  </si>
  <si>
    <t>M4 eastbound Jct 8/9 exit slip road closure</t>
  </si>
  <si>
    <t>Overall Scheme Details: M4 both directions Jct 8/9 - slip road and lane closures for drainage works</t>
  </si>
  <si>
    <t>M4 eastbound Jct 8/9 entry slip road closure</t>
  </si>
  <si>
    <t>M3 southbound Jct 8 to Jct 9 carriageway closure</t>
  </si>
  <si>
    <t>Overall Scheme Details: M3 southbound Jct 8 to Jct 9 - carriageway closure for horticulture (cutting and planting)</t>
  </si>
  <si>
    <t>M27 eastbound to M3 northbound link road closure</t>
  </si>
  <si>
    <t>Overall Scheme Details: M27 eastbound to M3 northbound link road - link road and lane closure for horticulture (cutting and planting)</t>
  </si>
  <si>
    <t>M4 westbound Membury Services exit slip road closure</t>
  </si>
  <si>
    <t>Overall Scheme Details: M4 both directions Jct 14 to 15
Slip and lane closures for survey works</t>
  </si>
  <si>
    <t>A34 southbound Peartree to Hinksey Hill carriageway closure</t>
  </si>
  <si>
    <t>Overall Scheme Details: A34 southbound Peartree to Marcham 
Carriageway closure for resurfacing works</t>
  </si>
  <si>
    <t>M27 westbound Jct 2 exit slip road closure</t>
  </si>
  <si>
    <t>Overall Scheme Details: M27 both directions Jct 2 - slip road and lane closures for drainage work.</t>
  </si>
  <si>
    <t>A3</t>
  </si>
  <si>
    <t>A3 northbound Dennis to Burpham carriageway closure</t>
  </si>
  <si>
    <t>Overall Scheme Details: A3 both directions Dennis to Burpham - carriageway and lane closures for structures work</t>
  </si>
  <si>
    <t>M4 westbound Jct 13 entry slip road closure</t>
  </si>
  <si>
    <t>Overall Scheme Details: M4 westbound Jct 13 - slip road and lane closure for maintenance work</t>
  </si>
  <si>
    <t>A3M</t>
  </si>
  <si>
    <t>A3M northbound Jct 3 exit slip road closure</t>
  </si>
  <si>
    <t>Overall Scheme Details: A3M both directions Jct 3 - slip road and lane closures for maintenance work.</t>
  </si>
  <si>
    <t>A3M northbound Jct 3 entry slip road closure</t>
  </si>
  <si>
    <t>A3 northbound Ripley Services closure</t>
  </si>
  <si>
    <t>Overall Scheme Details: A3 northbound Ripley - slip road and lane closure for maintenance work</t>
  </si>
  <si>
    <t>A31</t>
  </si>
  <si>
    <t>A31 westbound Poulner exit slip road closure</t>
  </si>
  <si>
    <t>Overall Scheme Details: A31 westbound Poulner - slip road and lane closure for maintenance work</t>
  </si>
  <si>
    <t>A31 both directions Canford to Merley carriageway closure</t>
  </si>
  <si>
    <t>Overall Scheme Details: A31 both directions Canford to Merley - carriageway closure for electrical work</t>
  </si>
  <si>
    <t>A3 southbound Berelands entry slip road closure</t>
  </si>
  <si>
    <t>Overall Scheme Details: A3 southbound Berelands - slip road closure for maintenance work</t>
  </si>
  <si>
    <t>A26</t>
  </si>
  <si>
    <t>A26 both directions Beddingham to Newhaven carriageway closure</t>
  </si>
  <si>
    <t>Overall Scheme Details: A26 both directions Beddingham to Newhaven
Carriageway closure for maintenance works</t>
  </si>
  <si>
    <t>A2</t>
  </si>
  <si>
    <t>A2 westbound Boughton entry slip road closure</t>
  </si>
  <si>
    <t>Overall Scheme Details: A2 westbound Canterbury to Brenley,
slip road and lane closure for maintenance works.</t>
  </si>
  <si>
    <t>M20</t>
  </si>
  <si>
    <t>M20 westbound Jct 12 to Jct 11 carriageway closure</t>
  </si>
  <si>
    <t>Overall Scheme Details: M20 westbound Jct 12 to Jct 10a
Carriageway closure for surface works</t>
  </si>
  <si>
    <t>A2 eastbound Marling Cross exit slip road closure</t>
  </si>
  <si>
    <t>Overall Scheme Details: A2 both directions Wrotham to M2 Jct 2
slip road and lane closure for survey works</t>
  </si>
  <si>
    <t>A2 eastbound Marling Cross entry slip road closure</t>
  </si>
  <si>
    <t>A27</t>
  </si>
  <si>
    <t>A27 westbound Pactham entry slip road closure</t>
  </si>
  <si>
    <t>Overall Scheme Details: A23 southbound Pyecombe to Patcham
A27 westbound Carden Ave to Devils Dyke
slip road and lane closure for electrical works</t>
  </si>
  <si>
    <t>A23</t>
  </si>
  <si>
    <t>A23 westbound North Terminal roundabout exit slip road closure</t>
  </si>
  <si>
    <t>Overall Scheme Details: A23 westbound Gatwick Road roundabout to Longbridge roundabout
slip road closure for electrical works</t>
  </si>
  <si>
    <t>A27 westbound Adur entry slip road closure</t>
  </si>
  <si>
    <t>Overall Scheme Details: A27 westbound Holmbush to Lancing Manor
slip road and lane closures for survey works</t>
  </si>
  <si>
    <t>A27 westbound Adur exit slip road closure</t>
  </si>
  <si>
    <t>A2 southbound Barham to Coldred carriageway closure</t>
  </si>
  <si>
    <t>Overall Scheme Details: A2 both directions Barham to Coldred Layby
Carriageway closure for Affinity Water works</t>
  </si>
  <si>
    <t>M2</t>
  </si>
  <si>
    <t>M2 westbound Jct 5 entry slip road closure</t>
  </si>
  <si>
    <t>Overall Scheme Details: M2 both directions Junction 4 to Junction 6 
A249 northbound Stockbury to Key Street
carriageway slip road and lane closure for drainage works</t>
  </si>
  <si>
    <t>M2 westbound Jct 5 exit slip road closure</t>
  </si>
  <si>
    <t>M23</t>
  </si>
  <si>
    <t>M23 southbound Jct 10a exit slip road closure</t>
  </si>
  <si>
    <t>Overall Scheme Details: M23 southbound Jct 9 to Jct 11
slip road and lane closures for horticulture works</t>
  </si>
  <si>
    <t>M20 westbound Jct 9 entry slip road closure</t>
  </si>
  <si>
    <t>Overall Scheme Details: M20 westbound Jct 10 to Jct 8
slip road and lane closure for horticulture work.</t>
  </si>
  <si>
    <t>A1M Northbound Jct 3 to Jct 4  carriageway and slip road closure</t>
  </si>
  <si>
    <t>Overall Scheme Details: A1M Northbound Jct 3 to Jct 4 
Carriageway closure for Tunnel Maintenance
Diversion via Local Authorities roads</t>
  </si>
  <si>
    <t>A1M Southbound Jct 4 to Jct 2   Carriageway and slip road closure</t>
  </si>
  <si>
    <t>Overall Scheme Details: A1M Southbound Jct 4 to Jct 2  
Carriageway and slip road closure for Tunnel maintenance, 
Diversion via Local Authorities Network</t>
  </si>
  <si>
    <t>A3113</t>
  </si>
  <si>
    <t>A3113 Eastbound M25 to A3044 carriageway closure</t>
  </si>
  <si>
    <t>Overall Scheme Details: A3113 Eastbound M25 to A3044 
Carriageway closure for Cyclical Maintenance,
Diversion via National Highways and Local Authorities network</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</si>
  <si>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</si>
  <si>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</si>
  <si>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</si>
  <si>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</si>
  <si>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A1089</t>
  </si>
  <si>
    <t>A1089 Southbound A13 to A126 Marshfoot, carriageway, link road and exit slip road closure</t>
  </si>
  <si>
    <t>Overall Scheme Details: A1089 Southbound A13 to A126 Marshfoot
Carriageway, link road and slip road closure for routine maintenance works
Diversion via Local Authority and National Highway network</t>
  </si>
  <si>
    <t>M25</t>
  </si>
  <si>
    <t>M25 Anticlockwise Jct 22 to Jct 21A Carriageway closure</t>
  </si>
  <si>
    <t xml:space="preserve">Overall Scheme Details: M25 Anticlockwise Jct 22 to Jct 21A 
Lane, Slip road and Carriageway closure for Surfacing works 
Diversion via Local Authorities network 
</t>
  </si>
  <si>
    <t>M25 Anti-clockwise Jct 16 to Jct 15 carriageway, exit slip road and link road closure</t>
  </si>
  <si>
    <t>Overall Scheme Details: M25 Anti-clockwise Jct 16 to Jct 15 
Carriageway closure, link road and lane closure for Surfacing work 
Diversion via Local Authority and National Highway network</t>
  </si>
  <si>
    <t>A3113 Westbound A3044 to M25 Jct 14  Carriageway closure</t>
  </si>
  <si>
    <t>Overall Scheme Details: A3113 Westbound A3044 to M25 Jct 14 
Carriageway closure for cyclical Maintenance
Diversion via Local Authorities network</t>
  </si>
  <si>
    <t>M25 Clockwise Jct 25 Jct 26 carriageway closure</t>
  </si>
  <si>
    <t>Overall Scheme Details: M25 Clockwise Jct 25 Jct 26 
Carriageway and lane closure for tunnel works
Diversion via Local Authority network</t>
  </si>
  <si>
    <t>M20 Westbound Jct 1 to M25 Anti-clockwise Jct 3 link road closure</t>
  </si>
  <si>
    <t>Overall Scheme Details: M20 Westbound Jct 2 to Jct 1
Lane and link road closure for surveys
Diversion via National Highways Network</t>
  </si>
  <si>
    <t>M25 Clockwise Jct 30 to A13 Eastbound Mardyke Junction link road closure</t>
  </si>
  <si>
    <t xml:space="preserve">Overall Scheme Details: M25 Clockwise Jct 30 to A13 Eastbound Mardyke Junction link road
Lane and link road closure for gantry works 
Diversion via National Highways Network </t>
  </si>
  <si>
    <t>M25 Clockwise Jct 8 to Jct 9 carriageway closure</t>
  </si>
  <si>
    <t>Overall Scheme Details: M25 Clockwise Jct 8 to Jct 9
Carriageway and lane closure for resurfacing works
Diversion via National Highways and Local Authorities Network</t>
  </si>
  <si>
    <t>A30</t>
  </si>
  <si>
    <t>A30 eastbound Holyway Cross exit slip closure 24/7</t>
  </si>
  <si>
    <t>Overall Scheme Details: A30 eastbound Holyway Cross exit slip closed 24/7 for carriageway upgrade.
Diversion via Kennards House and back.</t>
  </si>
  <si>
    <t>A38</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</si>
  <si>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</si>
  <si>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</si>
  <si>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</si>
  <si>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</si>
  <si>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</si>
  <si>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</si>
  <si>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M4 westbound Jct 20 exit slip road to M5 northbound Jct 15 - carriageway closed</t>
  </si>
  <si>
    <t>Overall Scheme Details: M4 westbound Jct 20 exit slip road to M5 northbound Jct 15 - carriageway closure for structure maintenance.
Diversion via M5 southbound, exit Jct 16 to turn and return M5 northbound.</t>
  </si>
  <si>
    <t>M4 eastbound Jct 18 to Jct 17 carriageway closure (170/6 to 155/2)</t>
  </si>
  <si>
    <t>Overall Scheme Details: M4 eastbound Jct 18 to Jct 17 - carriageway closure for drainage scheme.
Diversion via - A46 southbound, A420 eastbound, A350 northbound and rejoin M4 at Jct 17.</t>
  </si>
  <si>
    <t>M5</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</si>
  <si>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</si>
  <si>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</si>
  <si>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southbound Jct 23 to 24 carriageway closure</t>
  </si>
  <si>
    <t>Overall Scheme Details: M5 southbound Jct 23 to 24 carriageway closure for barrier works.
Diversion via A39 and A38 to Jct 24.</t>
  </si>
  <si>
    <t>A303</t>
  </si>
  <si>
    <t>A303 eastbound Deptford entry slip road from A36 northbound closed</t>
  </si>
  <si>
    <t>Overall Scheme Details: A36 both directions Cotley Hill to Deptford - carriageway closure for horticulture (cutting and planting) 
Diversion via A350, A303</t>
  </si>
  <si>
    <t>A36</t>
  </si>
  <si>
    <t>A36 northbound Deptford entry slip road from A303 westbound closed</t>
  </si>
  <si>
    <t>A303 westbound Deptford exit slip road closure</t>
  </si>
  <si>
    <t>A36 both directions Cotley Hill to Deptford carriageway closure</t>
  </si>
  <si>
    <t>M4 westbound Jct 19 entry slip road closed</t>
  </si>
  <si>
    <t>Overall Scheme Details: M32 northbound Jct 1 entry slip road closed and M4 westbound Jct 19 entry slip road closed for electrical works.
Diversion via A4174, A38, M5</t>
  </si>
  <si>
    <t>M5 northbound Jct 26 exit slip carriageway closure</t>
  </si>
  <si>
    <t xml:space="preserve">Overall Scheme Details: M5 northbound Jct 26 exit slip carriageway closure for horticulture
Diversion via Jct 25 and return. </t>
  </si>
  <si>
    <t>A417</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</si>
  <si>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</si>
  <si>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</si>
  <si>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</si>
  <si>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</si>
  <si>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M48</t>
  </si>
  <si>
    <t>M48 westbound Jct 1 entry slip road closure</t>
  </si>
  <si>
    <t>Overall Scheme Details: M48 westbound Jct 1 entry slip road closure for structural maintenance
Diversion eastbound to M5 Jct 16 and return</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</si>
  <si>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</si>
  <si>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</si>
  <si>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</si>
  <si>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M42</t>
  </si>
  <si>
    <t>M42 southbound Jct 9 to Jct 7 carriageway closure</t>
  </si>
  <si>
    <t>Overall Scheme Details: M42 both directions Jct 5a to Jct 9.
Carriageway closures for HS2 works.
Diversion via National Highways and local authority network.</t>
  </si>
  <si>
    <t>M42 southbound Jct 8 to M6 northbound Jct 4a link road closure</t>
  </si>
  <si>
    <t>M5 southbound Jct 8 exit slip road closure</t>
  </si>
  <si>
    <t>Overall Scheme Details: M5 both directions Jct 7 to Jct 9.
Carriageway closure for maintenance works. 
Diversion via National Highways network.</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</si>
  <si>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</si>
  <si>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</si>
  <si>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</si>
  <si>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M5 northbound Western Arm northbound to M6 link road closure</t>
  </si>
  <si>
    <t>Overall Scheme Details: M6 northbound Jct 7 to Jct 10.
Carriageway closure for maintenance works. 
Diversion via National Highways and local authority network.</t>
  </si>
  <si>
    <t>M6 northbound Jct 7 to Jct 10 carriageway closure</t>
  </si>
  <si>
    <t>M6 northbound Eastern Arm southbound to M5 link road closure</t>
  </si>
  <si>
    <t>A46</t>
  </si>
  <si>
    <t>A46 southbound Tollbar exit slip road closure</t>
  </si>
  <si>
    <t>Overall Scheme Details: A46 both directions Tollbar to Walsgrave Roundabout.
Entry and exit slip road closures for maintenance works.
Diversion via National Highways network.</t>
  </si>
  <si>
    <t>A500</t>
  </si>
  <si>
    <t>A500 both directions Campbell Road over bridge carriageway closure</t>
  </si>
  <si>
    <t>Overall Scheme Details: A500 both directions Campbell Road.
Carriageway closure for maintenance works.
Diversion via National Highways and Local Authority network.</t>
  </si>
  <si>
    <t>M42 southbound Jct 7a to 6 carriageway closure</t>
  </si>
  <si>
    <t>Overall Scheme Details: M42/A45 both directions Bickenhill to Coleshill
Carriageway and lane closures for HS2 works.
Diversions are via National Highways and local authority networks.</t>
  </si>
  <si>
    <t>M6 southbound Jct 4a to M42 southbound link road closure</t>
  </si>
  <si>
    <t>M6 northbound Jct 4 to M42 southbound link road closure</t>
  </si>
  <si>
    <t>A50</t>
  </si>
  <si>
    <t>A50 westbound Blurton entry slip road closure</t>
  </si>
  <si>
    <t xml:space="preserve">Overall Scheme Details: A50 both directions Queensway roundabout to Catchems Corner.
Entry and exit slip road closures for maintenance works. 
Diversion via National Highways and local authority network. </t>
  </si>
  <si>
    <t>A50 westbound Britania Stadium exit and entry slip road closures</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</si>
  <si>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</si>
  <si>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</si>
  <si>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</si>
  <si>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</si>
  <si>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</si>
  <si>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</si>
  <si>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</si>
  <si>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</si>
  <si>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M69</t>
  </si>
  <si>
    <t>M69 southbound Jct 1 to M6 Jct 2 carriageway closure</t>
  </si>
  <si>
    <t xml:space="preserve">Overall Scheme Details: M69 southbound Jct 1 to M6 Jct 2.
Carriageway closure for maintenance works.
Diversion via National Highways and local authority network.
</t>
  </si>
  <si>
    <t>M54</t>
  </si>
  <si>
    <t>M6 Jct 10A to M54 Jct 2 carriageway closure</t>
  </si>
  <si>
    <t xml:space="preserve">Overall Scheme Details: M54 westbound M6 Jct 10A to M54 Jct 2.
Carriageway closure for maintenance works. 
Diversion via National Highways and local authority network. </t>
  </si>
  <si>
    <t>A14 eastbound Jct 33 to Jct 35 carriageway closure</t>
  </si>
  <si>
    <t>Overall Scheme Details: A14 both directions 
Jct 35 to Jct 33 - carriageway closure for structure - maintenance on behalf of National Highways</t>
  </si>
  <si>
    <t>A47 both directions Brasenose Avenue to Middleton Rd roundabout carriageway closure</t>
  </si>
  <si>
    <t>Overall Scheme Details: A47 both directions
Lowestoft Road  to Hopton  - carriageway closure for electrical works on behalf of National Highways</t>
  </si>
  <si>
    <t>A12 southbound Jct 16 exit slip road closure</t>
  </si>
  <si>
    <t>A12 southbound Jct 16 entry slip road closure</t>
  </si>
  <si>
    <t>A12 southbound Jct 15 exit slip road closure</t>
  </si>
  <si>
    <t>A14 eastbound Jct 61 exit slip road closure</t>
  </si>
  <si>
    <t>A14 westbound Jct 61 entry slip road closure</t>
  </si>
  <si>
    <t>A14 westbound Jct 59 exit slip road closure</t>
  </si>
  <si>
    <t>A14 westbound Jct 59 entry slip road closure</t>
  </si>
  <si>
    <t>A12 southbound Jct 25 to 19  carriageway closure</t>
  </si>
  <si>
    <t>A414 both directions Breakspear to Park Street Roundabout - carriageway closure</t>
  </si>
  <si>
    <t>A5</t>
  </si>
  <si>
    <t>A5 southbound Abbey Hill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</si>
  <si>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</si>
  <si>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A1(M) northbound Jct 6 entry slip road closure</t>
  </si>
  <si>
    <t>Overall Scheme Details: A1(M) both directions
Jct 6 to Jct 7 - entry slip road closure, hard shoulder closures, lane closures and diversion route due to electrical works on behalf of National Highways</t>
  </si>
  <si>
    <t>A1(M) northbound Jct 17 exit slip road closure</t>
  </si>
  <si>
    <t>A38 southbound Ripley entry slip road closure</t>
  </si>
  <si>
    <t>Overall Scheme Details: A38 northbound and southbound Markeaton to Hartsay.
Slip road and lane closures due to maintenance works.
Diversion route via National Highways network and local authority network</t>
  </si>
  <si>
    <t>A38 southbound Little Eaton to Palm Court carriageway closure</t>
  </si>
  <si>
    <t>Overall Scheme Details: A38 northbound and southbound Little Eaton roundabout to Kingsway Roundabout
Carriageway, slip road, layby and lane closure due to electrical works
Diversion via National Highways network and local authority network</t>
  </si>
  <si>
    <t>A38 southbound Palm Court exit slip road closure</t>
  </si>
  <si>
    <t>M1 southbound Tibshelf Services exit slip road closure</t>
  </si>
  <si>
    <t xml:space="preserve">Overall Scheme Details: M1 southbound Jct 30 to Jct 28
Slip road and lane closures for maintenance works. 
Diversion Via National Highways network. </t>
  </si>
  <si>
    <t>M1 southbound Tibshelf Services entry slip road closure</t>
  </si>
  <si>
    <t>A43 southbound Syersham exit slip road closure</t>
  </si>
  <si>
    <t>A43 southbound Biddlesden exit slip road closure</t>
  </si>
  <si>
    <t>M62 westbound Jct 24 to Jct 22 carriageway closure</t>
  </si>
  <si>
    <t>M62 westbound Jct 24 entry slip road closure</t>
  </si>
  <si>
    <t>M62 westbound Jct 23 entry slip road closure</t>
  </si>
  <si>
    <t>M62 westbound Jct 22 exit slip road closure</t>
  </si>
  <si>
    <t>M18 northbound Jct 5 entry slip road closure</t>
  </si>
  <si>
    <t>M1 southbound Jct 41 exit slip road closure</t>
  </si>
  <si>
    <t>Overall Scheme Details: M1 northbound and southbound Jct 41 to Jct 42 M62 westbound Jct 30 to Jct 29
Slip road and lane closure for survey works.
Diversion via M1 A638</t>
  </si>
  <si>
    <t>M1 southbound Jct 35 entry slip road closure</t>
  </si>
  <si>
    <t>Overall Scheme Details: M1 southbound Jct 35 
Slip road closure for sign erection
Diversion via M1 and A616</t>
  </si>
  <si>
    <t>M606</t>
  </si>
  <si>
    <t>M606 southbound Jct 26, carriageway closure</t>
  </si>
  <si>
    <t>Overall Scheme Details: M606 southbound Jct 2 to Jct 26
Carriageway closure and lane closures for technology works
Diversion M606 A58 M62</t>
  </si>
  <si>
    <t>M621 clockwise Jct 7 exit slip road closure</t>
  </si>
  <si>
    <t>Overall Scheme Details: M621 clockwise Jct 6 to Jct 7 
Slip road and lane closure for general cleaning and maintenance 
Diversion M621 M1 M62</t>
  </si>
  <si>
    <t>A19 southbound A174 Parkway to A67 Crathorne Interchange carriageway closure including slip roads</t>
  </si>
  <si>
    <t>Overall Scheme Details: A19 southbound A174 Parkway to A67 Crathorne Interchange carriageway closure including slip roads for maintenance work</t>
  </si>
  <si>
    <t>M60 Clockwise Jct 2 entry slip road closure</t>
  </si>
  <si>
    <t>Overall Scheme Details: M60 both directions J2 to J5 - carriageway closure for carriageway - reconstruction/renewal on behalf of National Highways</t>
  </si>
  <si>
    <t>M60 Clockwise Jct 4 to 5 Carriageway Closure</t>
  </si>
  <si>
    <t>M60 Clockwise Jct 3 entry slip road closure</t>
  </si>
  <si>
    <t>M6 Southbound Jct 18 exit slip road closure</t>
  </si>
  <si>
    <t>Overall Scheme Details: M6 southbound Jct 18 to Jct 17 - carriageway closure for carriageway - reconstruction/renewal on behalf of National Highways</t>
  </si>
  <si>
    <t>M6 Southbound Jct 18 entry slip road closure</t>
  </si>
  <si>
    <t>M56 Westbound Jct 4 exit slip road closure</t>
  </si>
  <si>
    <t>Overall Scheme Details: M56 westbound Jct 3 to Jct 4 - carriageway closure for inspection/survey on behalf of National Highways</t>
  </si>
  <si>
    <t>M56 Eastbound Jct 10 exit slip road closure</t>
  </si>
  <si>
    <t>Overall Scheme Details: M56 eastbound J11 to J10 - carriageway closure for horticulture (cutting and planting) on behalf of National Highways</t>
  </si>
  <si>
    <t>A590</t>
  </si>
  <si>
    <t>A590 Eastbound and Westbound Meathop to Catcragg Carriageway closure</t>
  </si>
  <si>
    <t>Overall Scheme Details: A590 Eastbound and Westbound Meathop to Catcragg
Carriageway closure for SU works (SP Electricity North West)</t>
  </si>
  <si>
    <t>A3 southbound Hogs Back between the slips carriageway closure</t>
  </si>
  <si>
    <t>Overall Scheme Details: A3 southbound Hogs Back to Longmoor.
Carriageway closures for resurfacing work.</t>
  </si>
  <si>
    <t>A3 southbound Thursley to Liphook carriageway closure</t>
  </si>
  <si>
    <t>A34 northbound Chilton exit slip road closure</t>
  </si>
  <si>
    <t>Overall Scheme Details: A34 northbound Chilton - slip road and lane closure for drainage works.</t>
  </si>
  <si>
    <t>A34 northbound Chilton entry slip road closure</t>
  </si>
  <si>
    <t>A34 southbound Bullington exit slip road closure</t>
  </si>
  <si>
    <t xml:space="preserve">Overall Scheme Details: A34 southbound Bullington.
Slip road and lane closures for maintenance work.
</t>
  </si>
  <si>
    <t>A34 southbound Bullington entry slip road closure</t>
  </si>
  <si>
    <t>M4 westbound Jct 11 exit slip road closure</t>
  </si>
  <si>
    <t>Overall Scheme Details: M4 westbound Jct 11 - slip road and lane closure for maintenance work.</t>
  </si>
  <si>
    <t>A31 both directions Canford to Roundhouse carriageway closure</t>
  </si>
  <si>
    <t>A2 westbound Dunkirk Exit Slip road closure</t>
  </si>
  <si>
    <t>Overall Scheme Details: A2 westbound Harbledown to Dunkirk,
Slip road and lane closure for maintenance works.</t>
  </si>
  <si>
    <t>A2 westbound Gate Services Exit and Entry Slip road closure</t>
  </si>
  <si>
    <t>A20</t>
  </si>
  <si>
    <t>A20 eastbound Courtwood exit slip road closure</t>
  </si>
  <si>
    <t>Overall Scheme Details: A20 eastbound Alkham Valley to Courtwood
Slip road and lane closures for maintenance works</t>
  </si>
  <si>
    <t>A20 eastbound Courtwood entry slip road closure</t>
  </si>
  <si>
    <t>A2070</t>
  </si>
  <si>
    <t>A2070 westbound Cloverleaf exit slip road closure</t>
  </si>
  <si>
    <t>Overall Scheme Details: A2070 westbound Jct 10 to Cloverleaf,
slip road and lane closure for maintenance works.</t>
  </si>
  <si>
    <t>A2070 westbound Cloverleaf entry slip road closure</t>
  </si>
  <si>
    <t>M3 Westbound Jct 2 carriageway closure between exit and entry slip roads</t>
  </si>
  <si>
    <t>Overall Scheme Details: M3 Westbound Jct 2 between the slip roads
Carriageway closure for routine maintenance works, 
Diversion via Local Authority and National Highway network</t>
  </si>
  <si>
    <t>M25 Anti-Clockwise Jct 23 exit slip road closure</t>
  </si>
  <si>
    <t>Overall Scheme Details: M25 Anti-Clockwise Jct 24 to Jct 23 
Slip road and lane closure for routine maintenance works
Diversion via Local Authority and National Highway network</t>
  </si>
  <si>
    <t>A3 Northbound Painshill entry slip road closure</t>
  </si>
  <si>
    <t>Overall Scheme Details: A3 Northbound Painshill to Esher
Slip road and lane closure for joint replacement works
Diversion via National Highway network</t>
  </si>
  <si>
    <t>A13</t>
  </si>
  <si>
    <t>A13 Eastbound Baker Street to A1089 Southbound link road closure</t>
  </si>
  <si>
    <t xml:space="preserve">Overall Scheme Details: A13 Eastbound Baker Street to A1089 Southbound link road 
Lane and link road closure for signal works
Diversion via Local Authorities and National Highways Network </t>
  </si>
  <si>
    <t>M20 Westbound Jct 1 exit slip road closure</t>
  </si>
  <si>
    <t>Overall Scheme Details: M20 Westbound Jct 2 to Jct 1
Lane and slip road closure for technology asset works
Diversion via National Highways and Local Authorities Network</t>
  </si>
  <si>
    <t>A21</t>
  </si>
  <si>
    <t>A21 Northbound Chipstead to M25 Jct 5 carriageway closure</t>
  </si>
  <si>
    <t>Overall Scheme Details: A21 Northbound Chipstead to M25 Jct 5 
Carriageway and lane closure for gantry sign replacement works
Diversion via Local Authorities and National Highways Network</t>
  </si>
  <si>
    <t>A1 Great North Way to M1 Northbound Jct 2  Entry slip road closure</t>
  </si>
  <si>
    <t xml:space="preserve">Overall Scheme Details: A1 Great North Way to M1 Northbound Jct 2 
Slip road closure for carriageway repair works
Diversion via Local Authorities and National Highways Network </t>
  </si>
  <si>
    <t>A1089 Northbound Marshfoot Interchange exit slip road closure</t>
  </si>
  <si>
    <t>Overall Scheme Details: A1089 Northbound Asda Roundabout to Marshfoot Interchange
Lane and slip road closure for emergency carriageway repairs
Diversion via Local Authorities Network</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</si>
  <si>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</si>
  <si>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</si>
  <si>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</si>
  <si>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</si>
  <si>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eastbound Manadon to Marsh Mills carriageway closure</t>
  </si>
  <si>
    <t xml:space="preserve">Overall Scheme Details: A38 eastbound Manadon to Marsh Mills - carriageway closure for horticultural works.
Diversion via - A386, Fort Austin Avenue, A3822, The Parkway, exit at Marsh Mills and rejoin A38 via Marsh Mills entry slip. </t>
  </si>
  <si>
    <t>M32</t>
  </si>
  <si>
    <t>M32 northbound Jct 1 entry slip road closed</t>
  </si>
  <si>
    <t>M5 northbound Jct 12 exit slip road closed</t>
  </si>
  <si>
    <t>Overall Scheme Details: M5 northbound Jct 12 exit slip road closed for drainage works
Diversion via M5 northbound exit Jct 11a, turn and re-join M5 southbound, exit Jct 12. Alternatively exit at M5 Jct 13 and follow A38 northbound to Jct 12.</t>
  </si>
  <si>
    <t>M4 westbound Jct 15 to Jct 16 carriageway closure</t>
  </si>
  <si>
    <t>Overall Scheme Details: M4 westbound Jct 15 to Jct 16 carriageway closure for horticultural works.
Diversion via A419, A4259, A3102.</t>
  </si>
  <si>
    <t>M4 westbound Jct 15 entry slip road carriageway closure</t>
  </si>
  <si>
    <t>A46 northbound Tollbar entry slip road closure</t>
  </si>
  <si>
    <t>A50 westbound Foley entry slip road closure</t>
  </si>
  <si>
    <t>A50 westbound Cockster exit slip road closure</t>
  </si>
  <si>
    <t>M42 southbound Jct 4  between the exit and entry slip roads carriageway closure</t>
  </si>
  <si>
    <t>Overall Scheme Details: M42 southbound Jct 4 between the exit and entry slip roads.
Carriageway closure for maintenance works. 
Diversion via National Highways and Local authority network.</t>
  </si>
  <si>
    <t>M11 northbound Jct 12 exit slip road closure</t>
  </si>
  <si>
    <t>A12 southbound Jct 18 exit slip road closure</t>
  </si>
  <si>
    <t>A12 southbound Jct 18 entry slip road closure</t>
  </si>
  <si>
    <t>A12 southbound Jct 17 entry slip road closure</t>
  </si>
  <si>
    <t>A14 eastbound Jct 58 exit slip road closure</t>
  </si>
  <si>
    <t>A14 eastbound Jct 58 entry slip road closure</t>
  </si>
  <si>
    <t>A14 eastbound Jct 59 exit slip road closure</t>
  </si>
  <si>
    <t>A14 eastbound Jct 59 entry slip road closure</t>
  </si>
  <si>
    <t>A1(M) northbound Jct 16 exit slip road closure</t>
  </si>
  <si>
    <t>A1(M) southbound Jct 16 entry slip road closure</t>
  </si>
  <si>
    <t>M40 Southbound, Jct 4 to Jct 3 carriageway closure</t>
  </si>
  <si>
    <t xml:space="preserve">Overall Scheme Details: M40 Southbound,
Jct 5 to Jct 4 slip road closure, carriageway closure and diversion route for maintenance work
Diversion via National Highways network and local authority road </t>
  </si>
  <si>
    <t>M40 Southbound Jct 4 entry slip road closure</t>
  </si>
  <si>
    <t>M40 northbound, Jct 3 exit slip road closure</t>
  </si>
  <si>
    <t>Overall Scheme Details: M40 northbound, 
Jct 2 to Jct 3, lane closures, exit slip road closure and diversion route for maintenance works.
Diversion via National Highways network and local authority roads.</t>
  </si>
  <si>
    <t>A52 westbound Bardills roundabout to M1 Jct 25 carriageway closure</t>
  </si>
  <si>
    <t>A43 northbound Syersham entry slip road closure</t>
  </si>
  <si>
    <t>A43 northbound Main Road entry slip road closure</t>
  </si>
  <si>
    <t>A46 northbound Hill Holt entry slip road closure</t>
  </si>
  <si>
    <t>Overall Scheme Details: A46 northbound Hill Holt Jct.
Slip road and gap closure due to works on local authority network.
Diversion via National Highways network.</t>
  </si>
  <si>
    <t>A46 northbound Hill Holt exit slip road closure</t>
  </si>
  <si>
    <t>A631</t>
  </si>
  <si>
    <t>A631 northbound Tinsley to Meadowhall, carriageway closure</t>
  </si>
  <si>
    <t>Overall Scheme Details: M1 northbound and southbound Jct 33 to Jct 35. A631 northbound and southbound Tinsley to Meadowhall roundabout
Carriageway and lane closures for structures maintenance works.
Diversion in place via A631</t>
  </si>
  <si>
    <t>M18 southbound Jct 2 entry slip road closure</t>
  </si>
  <si>
    <t xml:space="preserve">Overall Scheme Details: M18 northbound and southbound Jct 2 A1m southbound Jct 35
Slip road closures for electrical works 
Diversion M18 A631 A6182
</t>
  </si>
  <si>
    <t>A62 south roundabout carriageway closure between A62 exit and entry slip roads</t>
  </si>
  <si>
    <t>Overall Scheme Details: M62 westbound Jct 28 to Jct 27 and A62 southbound 
carriageway and lane closures for Maintenance works 
diversion via A62</t>
  </si>
  <si>
    <t>A160</t>
  </si>
  <si>
    <t>A160 eastbound Town Street entry slip road closure (C)</t>
  </si>
  <si>
    <t>Overall Scheme Details: A160 eastbound and westbound Manby to Habrough
Carriageway and lane closure for Abnormal Load movement 
Diversion via A160, A180</t>
  </si>
  <si>
    <t>A160 westbound Town Street entry slip road closure (C)</t>
  </si>
  <si>
    <t>A160 westbound Manby roundabout to Habrough roundabout carriageway closure (C)</t>
  </si>
  <si>
    <t>A160 eastbound Habrough roundabout to Manby roundabout carriageway closure (C)</t>
  </si>
  <si>
    <t>A160 westbound Town Street exit slip road closure (C)</t>
  </si>
  <si>
    <t>M621 clockwise Jct 7 entry slip road closure</t>
  </si>
  <si>
    <t xml:space="preserve">Overall Scheme Details: M621 clockwise Jct 7
Slip road closure for general cleaning and maintenance 
Diversion </t>
  </si>
  <si>
    <t>A64 westbound Fulford interchange entry slip road closure</t>
  </si>
  <si>
    <t>Overall Scheme Details: A64 westbound Fulford to Grimston Bar 
Slip road and lane closures for technology works
Diversion via A64</t>
  </si>
  <si>
    <t>A19 southbound A684 Osmotherley to A61 South Kilvington Interchange carriageway closure including slip roads</t>
  </si>
  <si>
    <t>Overall Scheme Details: A19 southbound A684 Osmotherley to A61 South Kilvington Interchange carriageway closure including slip roads for maintenance works</t>
  </si>
  <si>
    <t>A556</t>
  </si>
  <si>
    <t>A556 Northbound to M56 Eastbound link road closure</t>
  </si>
  <si>
    <t>Overall Scheme Details: M56 both directions J9 to J6 - M6 southbound jct 20 carriageway closure for carriageway - reconstruction/renewal on behalf of National Highways</t>
  </si>
  <si>
    <t>M56 Eastbound Jct 7 entry slip road closure</t>
  </si>
  <si>
    <t>M56 eastbound jct 7 to 6 carriageway closure</t>
  </si>
  <si>
    <t>M56 eastbound jct 6 exit slip road closure</t>
  </si>
  <si>
    <t>M60 clockwise jct 1 to 2 carriageway closure</t>
  </si>
  <si>
    <t>Overall Scheme Details: M60 both directions J26 to J2  - carriageway closure for carriageway - reconstruction/renewal on behalf of National Highways</t>
  </si>
  <si>
    <t>M60 clockwise jct 1 entry slip road closure</t>
  </si>
  <si>
    <t>M6 Northbound Jct 26 exit slip road closure</t>
  </si>
  <si>
    <t>M60 Clockwise Jct 6 entry slip road closure</t>
  </si>
  <si>
    <t>Overall Scheme Details: M60 both directions J5 to J6 - carriageway closure for carriageway - reconstruction/renewal on behalf of National Highways</t>
  </si>
  <si>
    <t>M62 Westbound Jct 20 exit slip road closure</t>
  </si>
  <si>
    <t>Overall Scheme Details: M62 westbound J21 to J20 - carriageway closure for electrical works on behalf of National Highways</t>
  </si>
  <si>
    <t>M62 Westbound Jct 20 entry slip road closure</t>
  </si>
  <si>
    <t>M60 anticlockwise jct 18 entry slip road closure</t>
  </si>
  <si>
    <t>M60 anticlockwise jct 17 exit slip road closure</t>
  </si>
  <si>
    <t>M60 anticlockwise jct 18 to 17 carriageway closure</t>
  </si>
  <si>
    <t>M4 westbound Jct 12  exit slip road closure</t>
  </si>
  <si>
    <t>Overall Scheme Details: M4 westbound Jct 12 - slip road and lane closure for drainage works.</t>
  </si>
  <si>
    <t>M4 westbound Jct 12 entry slip road closure</t>
  </si>
  <si>
    <t>A34 northbound West Ilsley entry slip road closure</t>
  </si>
  <si>
    <t>Overall Scheme Details: A34 northbound West Ilsley - slip road and lane closure for drainage works.</t>
  </si>
  <si>
    <t>A34 northbound West Ilsley exit slip road closure</t>
  </si>
  <si>
    <t>M4 eastbound Membury Services exit slip road closure</t>
  </si>
  <si>
    <t>M4 eastbound Membury Services entry slip road closure</t>
  </si>
  <si>
    <t>M27 eastbound Jct 2 exit slip road closure</t>
  </si>
  <si>
    <t>M27 eastbound Jct 2 entry slip road closure</t>
  </si>
  <si>
    <t>A27 both directions Harts Farm Way link road closure</t>
  </si>
  <si>
    <t>Overall Scheme Details: A27 both directions Harts Farm Way.
Slip road and lane closures for resurfacing work.</t>
  </si>
  <si>
    <t>A303 eastbound Salisbury Road exit and entry slip road closure</t>
  </si>
  <si>
    <t>Overall Scheme Details: A303 both directions Salisbury Road - slip road and lane closure for surveys</t>
  </si>
  <si>
    <t>A303 westbound Salisbury Road entry slip road closure</t>
  </si>
  <si>
    <t>A2070 eastbound Park Farm entry slip road closure</t>
  </si>
  <si>
    <t>Overall Scheme Details: A2070 eastbound Cloverleaf to M20 Jct 10
slip road and lane closure for maintenance works</t>
  </si>
  <si>
    <t>A2070 eastbound Park Farm exit slip road closure</t>
  </si>
  <si>
    <t>A23 northbound Bolney entry slip road closure</t>
  </si>
  <si>
    <t>Overall Scheme Details: A23 both directions Handcross to Hickstead
slip road and lane closure for electrical works</t>
  </si>
  <si>
    <t>A23 northbound Bolney exit slip road closure</t>
  </si>
  <si>
    <t>A23 Bolney link road to Cowfold road closed</t>
  </si>
  <si>
    <t>M20 westbound Jct 4 exit slip road closure</t>
  </si>
  <si>
    <t>Overall Scheme Details: M20 westbound Jct 4,
Slip road and lane closure for electrical works.</t>
  </si>
  <si>
    <t>M25 Anti-clockwise Jct 12 to M3 Eastbound and Westbound Jct 2 link road closure</t>
  </si>
  <si>
    <t>Overall Scheme Details: M25 Clockwise and Anti-clockwise Jct 12 to M3 Eastbound and Westbound Jct 2 
Lane and link road closure for routine maintenance works
Diversion via National Highways and Local Authorities Network</t>
  </si>
  <si>
    <t>M25 Clockwise Jct 12 to M3 Westbound Jct 2 link road closure</t>
  </si>
  <si>
    <t>M25 Anti-Clockwise Jct 24 exit and entry slip road closure</t>
  </si>
  <si>
    <t>Overall Scheme Details: M25 Anti-Clockwise Jct 24
Slip road and lane closure for routine maintenance works
Diversion via National Highway network</t>
  </si>
  <si>
    <t>M4 Westbound Jct 1 to 3 carriageway closure</t>
  </si>
  <si>
    <t>Overall Scheme Details: M4 Westbound Jct 1 to 3
Carriageway closure for surveys
Diversion via  Local Authorities and National Highways Network</t>
  </si>
  <si>
    <t>A3 Southbound Wisley to M25 Anti-clockwise Jct 10 link road closure</t>
  </si>
  <si>
    <t>Overall Scheme Details: A3 Southbound Esher to Wisley
Link road and lane closure for maintenance works 
Diversion via National Highway network</t>
  </si>
  <si>
    <t>M25 Clockwise Jct 30 carriageway closure between entry and exit slip</t>
  </si>
  <si>
    <t>Overall Scheme Details: M25 Clockwise Jct 29 to Jct 30 
Lane and carriageway closure for resurfacing works 
Diversion via National Highways Network</t>
  </si>
  <si>
    <t>M25 Clockwise Jct 11 exit slip road closure</t>
  </si>
  <si>
    <t>Overall Scheme Details: M25 Clockwise Jct 10 to Jct 11 
Slip road and lane closure for barrier repairs
Diversion via National Highways Network</t>
  </si>
  <si>
    <t>A38 westbound Island Shop - carriageway closed between exit &amp; entry slip roads</t>
  </si>
  <si>
    <t>Overall Scheme Details: A38 both directions Island Shop - carriageway closed between exit and entry slip roads. 
Diversion via exiting A38 and immediately re-joining</t>
  </si>
  <si>
    <t>M5 northbound Jct 31 to Jct 30 carriageway closure</t>
  </si>
  <si>
    <t>Overall Scheme Details: M5 northbound Jct 31 to Jct 30 carriageway closure for technology works
Diversion via A30 to Alphington, A379, Jct 30</t>
  </si>
  <si>
    <t>A38 eastbound M5 Jct 31 exit slip closure</t>
  </si>
  <si>
    <t>A4</t>
  </si>
  <si>
    <t>A4 westbound Box roundabout to London Road roundabout - carriageway closure</t>
  </si>
  <si>
    <t>Overall Scheme Details: A4 westbound Box roundabout to London Road roundabout - carriageway closure for horticulture works.
Diversion for light vehicles via London Road E, High Street, London Road W, A46.
Diversion for HGV's via A4 eastbound, A350 northbound, A420, A46.</t>
  </si>
  <si>
    <t>A419</t>
  </si>
  <si>
    <t>A419 southbound White Hart exit slip road closure</t>
  </si>
  <si>
    <t>Overall Scheme Details: A419 southbound White Hart exit slip road closure for electrical work
Diversion southbound to Commonhead and return</t>
  </si>
  <si>
    <t>M6 southbound Jct 4a to M42 Jct 8 northbound link road closure</t>
  </si>
  <si>
    <t>M6 southbound Jct 4a to M42 Jct 7a southbound link road closure</t>
  </si>
  <si>
    <t>M42 northbound Jct 5a to Jct 9 carriageway closure</t>
  </si>
  <si>
    <t>A5 westbound Centurian Park exit and entry slip road closure</t>
  </si>
  <si>
    <t xml:space="preserve">Overall Scheme Details: A5 both directions Centurian Park.
Exit and entry slip road closure for maintenance works.
Diversion via National Highways and local authority network. </t>
  </si>
  <si>
    <t>A50 westbound Alhambra exit and entry slip road closures</t>
  </si>
  <si>
    <t>A50 westbound Lightwood exit slip road closure</t>
  </si>
  <si>
    <t>A11 southbound Thickthorn to Wymondham carriageway closure</t>
  </si>
  <si>
    <t>Overall Scheme Details: A11 both directions 
Thickthorn to Tuttles Lane Interchange  - carriageway closure, lane closure and diversion route for carriageway - reconstruction/renewal on behalf of National Highways</t>
  </si>
  <si>
    <t>A12 southbound Jct 20B exit slip road closure</t>
  </si>
  <si>
    <t>A12 southbound Jct 20A entry slip road closure</t>
  </si>
  <si>
    <t>A12 southbound Jct 19 entry slip road closure</t>
  </si>
  <si>
    <t>A14 eastbound Jct 56 exit slip road closure</t>
  </si>
  <si>
    <t>A14 eastbound Jct 56 entry slip road closure</t>
  </si>
  <si>
    <t>A14 eastbound Jct 57 exit slip road closure</t>
  </si>
  <si>
    <t>A14 eastbound Jct 57 entry slip road closure</t>
  </si>
  <si>
    <t>A12 southbound Jct 26 exit slip road closure</t>
  </si>
  <si>
    <t>Overall Scheme Details: A12 southbound
Jct 26 - exit slip road closure, lane closure and diversion route due to communications works on behalf of Ringway</t>
  </si>
  <si>
    <t>A120</t>
  </si>
  <si>
    <t>A120 westbound Great Bromley to Colchester carriageway closure</t>
  </si>
  <si>
    <t>Overall Scheme Details: A120 westbound
Jct 30 to Jct 29 - carriageway closure, lane closure and diversion route due to communications works on behalf of Ringway</t>
  </si>
  <si>
    <t>A11 northbound Attleborough entry slip road closure</t>
  </si>
  <si>
    <t>Overall Scheme Details: A11 northbound West Carr  - carriageway closure for horticulture (cutting and planting) on behalf of National Highways</t>
  </si>
  <si>
    <t>A11 northbound Attleborough exit slip road closure</t>
  </si>
  <si>
    <t>A14 eastbound Jct 46 entry slip road closure</t>
  </si>
  <si>
    <t>Overall Scheme Details: A14 eastbound 
Jct 46 - entry slip road closure and diversion route for carriageway - reconstruction/renewal on behalf of National Highways</t>
  </si>
  <si>
    <t>A12 northbound Jct 23 to Jct 25 carriageway closure</t>
  </si>
  <si>
    <t>Overall Scheme Details: A12 northbound
Jct 23 to Jct 25 - carriageway closure for carriageway - reconstruction/renewal on behalf of National Highways</t>
  </si>
  <si>
    <t>A5 northbound Abbey Hill entry slip road closure</t>
  </si>
  <si>
    <t>A14 westbound Jct 37 to Jct 36 carriageway closure</t>
  </si>
  <si>
    <t>Overall Scheme Details: A14 westbound
Jct 37 to Jct 36 - carriageway closure, entry slip road closure, lane closures and diversion route due to communications works on behalf of Ringway</t>
  </si>
  <si>
    <t>Overall Scheme Details: A14 eastbound 
Jct 59 to Jct 60 - exit slip road closure, lane closure and diversion route for communications on behalf of National Highways</t>
  </si>
  <si>
    <t>A1(M) northbound Ermine Street entry slip road closure</t>
  </si>
  <si>
    <t>A1(M) northbound Sawtry exit slip road closure</t>
  </si>
  <si>
    <t>A1(M) southbound Sawtry entry slip road closure</t>
  </si>
  <si>
    <t>A14 eastbound A1198 entry slip road closure</t>
  </si>
  <si>
    <t>Overall Scheme Details: A14 both directions 
Jct 22 to Jct 34 - carriageway closure for communications on behalf of National Highways</t>
  </si>
  <si>
    <t>A14 westbound Jct 23 entry slip road closure</t>
  </si>
  <si>
    <t>M1 northbound Jct 14 entry slip road closure</t>
  </si>
  <si>
    <t>Overall Scheme Details: M1 northbound 
Jct 13 to Jct 15 - carriageway closure for communications on behalf of National Highways</t>
  </si>
  <si>
    <t>M1 northbound Jct 10 entry slip road closure</t>
  </si>
  <si>
    <t>Overall Scheme Details: M1 northbound 
Jct 10 to Jct 11 - carriageway closure for barrier/fence safety repairs on behalf of National Highways</t>
  </si>
  <si>
    <t>A52 both directions Bottesford to Whatton carriageway closure</t>
  </si>
  <si>
    <t>A38 southbound Coxbench exit slip road closure</t>
  </si>
  <si>
    <t>A38 southbound Coxbench entry slip road closure</t>
  </si>
  <si>
    <t>A38 northbound Watchorn between the exit and entry slip roads carriageway closure</t>
  </si>
  <si>
    <t>Overall Scheme Details: A38  northbound Watchorn.
Carriageway and lane closure for emergency works.
Diversion via National Highways network.</t>
  </si>
  <si>
    <t>M1 northbound Jct 26 entry slip road closure</t>
  </si>
  <si>
    <t>Overall Scheme Details: M1 northbound Jct 25 to Jct 27
Slip road and lane closure due to maintenance works
Diversion via National Highways network and local authority network</t>
  </si>
  <si>
    <t>M1 northbound Jct 26 exit slip road closure</t>
  </si>
  <si>
    <t>A43 northbound Evenley layby closure</t>
  </si>
  <si>
    <t>Overall Scheme Details: A43 northbound and southbound Ardley to Brackley.
Layby and lane closures for horticultural works.</t>
  </si>
  <si>
    <t>A42</t>
  </si>
  <si>
    <t>A42 southbound Jct 12 Between exit and entry slip road carriageway closure</t>
  </si>
  <si>
    <t>Overall Scheme Details: A42 southbound Jct 12.
Carriageway and lane closures for maintenance works.
Diversion via National Highways network.</t>
  </si>
  <si>
    <t>M18 northbound Jct 2 entry slip road closure</t>
  </si>
  <si>
    <t>M621 anticlockwise Jct 2 entry slip road closure</t>
  </si>
  <si>
    <t>Overall Scheme Details: M621 anticlockwise Jct 2
Slip road closure for carriageway repairs
Diversion A643 M621 A653</t>
  </si>
  <si>
    <t>M1 northbound Jct 44 entry slip road closure</t>
  </si>
  <si>
    <t>Overall Scheme Details: M1 northbound Jct 44.
Slip road and lane closures for installation of deltabloc with 24/7 hardshoulder closure.
Diversion via M1.</t>
  </si>
  <si>
    <t>A63 westbound Western interchange exit slip road closure</t>
  </si>
  <si>
    <t>Overall Scheme Details: A63 westbound Western Interchange.
Slip road and lane closure for technology works.
Diversion via A63.</t>
  </si>
  <si>
    <t>M1 northbound Jct 32 to M18 northbound link road closure</t>
  </si>
  <si>
    <t>Overall Scheme Details: M1 northbound Jct 32 to M18 northbound Jct 1.
Carriageway and lane closures for barrier repair works.</t>
  </si>
  <si>
    <t>A19 southbound A194 Lindisfarne Interchange carriageway closure between exit and entry slip roads</t>
  </si>
  <si>
    <t>A19 southbound A185 Tyne Tunnel to A194 Lindisfarne Interchange carriageway closure</t>
  </si>
  <si>
    <t>M60 Anticlockwise Jct 1 carriageway closure between exit and entry slip roads</t>
  </si>
  <si>
    <t>Overall Scheme Details: M60 anti-clockwise J2 to J27 - carriageway closure for structure - maintenance on behalf of National Highways</t>
  </si>
  <si>
    <t>M6 Southbound Jct 26 exit slip road closure</t>
  </si>
  <si>
    <t>M58 westbound jct 1 to Switch Island carriageway closure</t>
  </si>
  <si>
    <t>Overall Scheme Details: M58 westbound M58 to Switch Island - carriageway closure for carriageway - reconstruction/renewal on behalf of National Highways</t>
  </si>
  <si>
    <t>M58 westbound jct 1 entry slip road closure</t>
  </si>
  <si>
    <t>M53 southbound Jct 1 to 3 carriageway closure</t>
  </si>
  <si>
    <t>Overall Scheme Details: M53 Northbound and Southbound junction 1 to 3 carriageway closure for Drainage</t>
  </si>
  <si>
    <t>M53 southbound jct 1 entry slip road closure</t>
  </si>
  <si>
    <t>M53 southbound jct 2 exit slip road closure</t>
  </si>
  <si>
    <t>M53 southbound jct 2 entry slip road closure</t>
  </si>
  <si>
    <t>M53 southbound jct 3 exit slip road closure</t>
  </si>
  <si>
    <t>M53 Eastbound Moreton Spur carriageway closure</t>
  </si>
  <si>
    <t>M56 Westbound Jct 2 exit slip road closure</t>
  </si>
  <si>
    <t>Overall Scheme Details: M56 westbound Sharston  to Wythenshawe - carriageway closure for electrical works on behalf of National Highways</t>
  </si>
  <si>
    <t>M66</t>
  </si>
  <si>
    <t>M66 Southbound Jct 3 to 4 Carriageway Closure</t>
  </si>
  <si>
    <t>M66 Southbound Jct 3 entry slip road closure</t>
  </si>
  <si>
    <t>M66 Southbound Jct 4 exit slip road closure</t>
  </si>
  <si>
    <t>M66 Southbound to M62 Eastbound link road closure</t>
  </si>
  <si>
    <t>M66 Northbound Jct 4 to 3 Carriageway Closure</t>
  </si>
  <si>
    <t>M66 Northbound Jct 4 entry slip road closure</t>
  </si>
  <si>
    <t>M66 Northbound Jct 3 exit slip road closure</t>
  </si>
  <si>
    <t>A494</t>
  </si>
  <si>
    <t>A494 Eastbound Parkgate Road exit slip road closure</t>
  </si>
  <si>
    <t>Overall Scheme Details: A494 eastbound Deeside Park Junction to A540 - carriageway closure for carriageway - reconstruction/renewal on behalf of National Highways</t>
  </si>
  <si>
    <t>M6 Northbound Jct 36 Exit slip road closure</t>
  </si>
  <si>
    <t>Overall Scheme Details: M6 Northbound and Southbound Jct 36
Lane 3 closures for Replacing the VRS</t>
  </si>
  <si>
    <t>A34 northbound Speen entry slip road closure</t>
  </si>
  <si>
    <t>Overall Scheme Details: A34 northbound Speen - slip road and lane closure for drainage works.</t>
  </si>
  <si>
    <t>A34 northbound Speen exit slip road closure</t>
  </si>
  <si>
    <t>A303 eastbound Thruxton Village entry slip road closure</t>
  </si>
  <si>
    <t>Overall Scheme Details: A303 eastbound Thruxton Village - slip and lane closure for maintenance work</t>
  </si>
  <si>
    <t>A303 eastbound Thruxton Village exit slip road closure</t>
  </si>
  <si>
    <t>A292</t>
  </si>
  <si>
    <t>A292 both directions Hyth road carriageway closure</t>
  </si>
  <si>
    <t>Overall Scheme Details: A2070 both directions Jct 10a to Ashford
Lane closure for maintenance works</t>
  </si>
  <si>
    <t>M20 westbound Jct 5 exit slip road closure</t>
  </si>
  <si>
    <t>Overall Scheme Details: M20 both directions Junction 5 to Junction 12
slip road  and lane closures for survey works</t>
  </si>
  <si>
    <t>A21 northbound Vauxhall exit slip road closure</t>
  </si>
  <si>
    <t>Overall Scheme Details: A21 northbound Pembury to Quarry Hill
Slip and lane closure for draiange works</t>
  </si>
  <si>
    <t>M20 Eastbound Jct 1 entry slip road closure</t>
  </si>
  <si>
    <t>Overall Scheme Details: M25 Clockwise Jct 2 to Jct 3
Lane and link road closure for routine maintenance works
Diversion via Local Authorities and National Highways Network</t>
  </si>
  <si>
    <t>M25 Clockwise Jct 3 to M20 Eastbound Jct 1 link road closure</t>
  </si>
  <si>
    <t>M25 Anti-clockwise Jct 2 exit slip road closure</t>
  </si>
  <si>
    <t>Overall Scheme Details: M25 Anti-clockwise Jct 3 to Jct 2
Lane and slip road closure for survey works
Diversion via National Highways Network</t>
  </si>
  <si>
    <t>M26</t>
  </si>
  <si>
    <t>M26 Westbound Jct 3 to Jct 2A carriageway closure</t>
  </si>
  <si>
    <t>Overall Scheme Details: M26 Westbound Jct 3 to Jct 2A 
Carriageway and lane closure for carriageway repairs</t>
  </si>
  <si>
    <t>A282 Southbound Jct 1A exit slip road closure</t>
  </si>
  <si>
    <t>Overall Scheme Details: M25 Clockwise Dartford Crossing QEII Bridge Jct 31 to Jct 1A
Land and slip road closure for carriageway repairs
Diversion via National Highways Network</t>
  </si>
  <si>
    <t>M3 Eastbound Jct 1 entry slip road closure</t>
  </si>
  <si>
    <t>Overall Scheme Details: M3 Eastbound Jct 1 slip road 
Slip road closure for electrical works
Diversion via Local Authorities and National Highways Network</t>
  </si>
  <si>
    <t>M25 Anti-clockwise Jct 6 entry slip road closure</t>
  </si>
  <si>
    <t>Overall Scheme Details: M25 Anti-clockwise Jct 6 Entry Slip Road
Slip road closure for emergency drainage works
Diversion via National Highways and Local Authorities Network</t>
  </si>
  <si>
    <t>A38 eastbound Lee Mill exit slip road closed</t>
  </si>
  <si>
    <t>Overall Scheme Details: A38 eastbound Lee Mill exit slip road closed for BT works. Diversion via A38 eastbound to Ivybridge junction and return to exit</t>
  </si>
  <si>
    <t>A38 westbound Smithaleigh exit slip road closed</t>
  </si>
  <si>
    <t>Overall Scheme Details: A38 westbound Smithaleigh exit slip road closed for BT works. Diversion via A38 westbound to Deep Lane junction and local authority road</t>
  </si>
  <si>
    <t>A38 westbound Forder Valley to Manadon carriageway closure</t>
  </si>
  <si>
    <t xml:space="preserve">Overall Scheme Details: A38 westbound Forder Valley to Manadon - carriageway closure for Horticultural works (Ash Dieback)
Diversion  via - A3822, B3413 and A386 an rejoin A38. </t>
  </si>
  <si>
    <t>A30 both directions St Erth to Loggans Moor Roundabout carriageway closure</t>
  </si>
  <si>
    <t>Overall Scheme Details: A30 both directions St Erth to Loggans Moor carriageway closure for drainage
Diversion via B3301 through Hayle</t>
  </si>
  <si>
    <t>A38 eastbound Island Shop - carriageway closed between exit &amp; entry slip roads</t>
  </si>
  <si>
    <t>M5 southbound Jct 12 entry slip road closed</t>
  </si>
  <si>
    <t>Overall Scheme Details: M5 southbound Jct 12 entry slip road closed for drainage works. 
Diversion via B4008, A38, A419 to M5 Jct 13</t>
  </si>
  <si>
    <t>M4 eastbound Jct 19 exit carriageway closure</t>
  </si>
  <si>
    <t xml:space="preserve">Overall Scheme Details: M4 eastbound Jct 19 exit - carriageway closure for electrical works.
Diversion via - M4 eastbound, exit Jct 18 and return westbound to exit at Jct 19. </t>
  </si>
  <si>
    <t>M5 northbound Jct 24 to 23 carriageway closure</t>
  </si>
  <si>
    <t>Overall Scheme Details: M5 northbound Jct 24 to 23 carriageway closure for barrier works.
Diversion via A38 and A39 to Jct 23.</t>
  </si>
  <si>
    <t>A303 westbound Furze Hedge (A350) to Tinkers Hill (B3081) - carriageway closed</t>
  </si>
  <si>
    <t>Overall Scheme Details: A303 Both Directions Furze Hedge to Tinkers Hill carriageway closure for carriageway reconstruction
Diversion eastbound via B3081 to Shaftesbury, A350 northbound to Furze Hedge. Reverse for westbound
Westbound carriageway open from Mere West entry slip road</t>
  </si>
  <si>
    <t>A303 eastbound Tinkers Hill (B3081) to Furze Hedge (A350)  - carriageway closed</t>
  </si>
  <si>
    <t>A5 eastbound Centurian Park exit and entry slip road closure</t>
  </si>
  <si>
    <t>A50 westbound Catchems Corner exit slip road closure</t>
  </si>
  <si>
    <t>A50 westbound Catchems Corner entry slip road closure</t>
  </si>
  <si>
    <t>A500 northbound Hanford entry slip road closure</t>
  </si>
  <si>
    <t>A500 northbound Queensway to Sideway link exit slip road closure</t>
  </si>
  <si>
    <t>M54 eastbound Jct 2 to Jct 1 carriageway closure</t>
  </si>
  <si>
    <t xml:space="preserve">Overall Scheme Details: M54 eastbound Jct 2 to Jct 1.
Carriageway closure for maintenance works. 
Diversion via National Highways and local authority network. 
</t>
  </si>
  <si>
    <t>A120 eastbound Galleys corner to Marks Farm roundabout carriageway closure</t>
  </si>
  <si>
    <t>Overall Scheme Details: A120 both directions
 Marks Farm Roundabout to Galleys Interchange - carriageway closure for white lining road markings on behalf of National Highways</t>
  </si>
  <si>
    <t>A120 Marks Farm Roundabout closure</t>
  </si>
  <si>
    <t>A120 westbound  Hollies Road to Marks Farm Roundabout carriageway closure</t>
  </si>
  <si>
    <t>A120 westbound B1018 Galley's Corner roundabout to A131 Panners Interchange carriageway closure</t>
  </si>
  <si>
    <t>Overall Scheme Details: A120 westbound
Panners Interchange to Notley Green - carriageway closure for carriageway - reconstruction/renewal on behalf of National Highways</t>
  </si>
  <si>
    <t>M11 / A11 northbound M11 Jct 9 to Four Went Ways carriageway closure</t>
  </si>
  <si>
    <t>Overall Scheme Details: A11 northbound 
M11 Jct 9 (A11) to A11 Four Went Ways - carriageway closure for carriageway - reconstruction/renewal on behalf of National Highways</t>
  </si>
  <si>
    <t>A414 eastbound Breakspear Jct to Park Street roundabout - carriageway closure</t>
  </si>
  <si>
    <t>A1 northbound Woolfox Layby closure</t>
  </si>
  <si>
    <t>Overall Scheme Details: A1 northbound Stamford to Newark on Trent
Carriageway, slip road and lane closure, plus 24/7 layby closures. due to maintenance works
Diversion via National Highways network and local authority network</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</si>
  <si>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</si>
  <si>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</si>
  <si>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</si>
  <si>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</si>
  <si>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</si>
  <si>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</si>
  <si>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</si>
  <si>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</si>
  <si>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</si>
  <si>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</si>
  <si>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</si>
  <si>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Colsterworth entry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</si>
  <si>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</si>
  <si>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</si>
  <si>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</si>
  <si>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</si>
  <si>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</si>
  <si>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A14 eastbound layby closure</t>
  </si>
  <si>
    <t>Overall Scheme Details: A14 eastbound Catthorpe to Jct 1
Slip road, layby and lane closure due to maintenance works
Diversion via National Highways network and local authority network</t>
  </si>
  <si>
    <t>M6 southbound Catthorpe between entry and exit slip roads carriageway closure</t>
  </si>
  <si>
    <t>A14 eastbound Catthorpe to Jct 1 carriageway closure</t>
  </si>
  <si>
    <t>M1 southbound Jct 19 exit slip road closure</t>
  </si>
  <si>
    <t>A14 eastbound Jct 1 exit slip road closure</t>
  </si>
  <si>
    <t>M62 eastbound Jct 26 to Jct 27, carriageway closure</t>
  </si>
  <si>
    <t xml:space="preserve">Overall Scheme Details: M62 eastbound Jct 26 to Jct 27, M621 clockwise Jct 27, M606 southbound Jct 26
Carriageway and lane closures for technology works 
Diversion </t>
  </si>
  <si>
    <t>M621 clockwise Jct 27, carriageway closure</t>
  </si>
  <si>
    <t>M62 eastbound Jct 26 enrty slip road closure</t>
  </si>
  <si>
    <t>M606 southbound Jct 26 to M62 eastbound Jct 26 Link road closure</t>
  </si>
  <si>
    <t>M62 eastbound Jct 27 exit slip road closure</t>
  </si>
  <si>
    <t>A160 eastbound Town Street exit slip road closure</t>
  </si>
  <si>
    <t>A160 eastbound Town Street entry slip road closure</t>
  </si>
  <si>
    <t>A160 westbound Town Street exit slip road closure</t>
  </si>
  <si>
    <t>A160 westbound Town Street entry slip road closure</t>
  </si>
  <si>
    <t>A160 eastbound Habrough roundabout to Manby roundabout carriageway closure</t>
  </si>
  <si>
    <t>A160 westbound Manby roundabout to Habrough roundabout carriageway closure</t>
  </si>
  <si>
    <t>M62 eastbound Jct 34 to Jct 35, carriageway closure</t>
  </si>
  <si>
    <t>Overall Scheme Details: M62 eastbound and westbound Jct 33 to Jct 35, M18 southbound Jct 7
Carriageway closure and lane closures for inspections
Diversion A19 A63 A1041 A645 M62</t>
  </si>
  <si>
    <t>M62 eastbound Jct 35 to M18 southbound Jct 7, carriageway closure</t>
  </si>
  <si>
    <t>Overall Scheme Details: M62 eastbound Jct 22 to Jct 23 
slip road and lane closures for carriageway improvements 
Diversion M62  A629 A643</t>
  </si>
  <si>
    <t>M1 southbound Jct 37 exit slip road closure</t>
  </si>
  <si>
    <t>Overall Scheme Details: M1 southbound Jct 38 to Jct 37
Slip road closure and lane closures for carriageway repairs
Diversion M1 A61</t>
  </si>
  <si>
    <t>M1 southbound Jct 38 entry slip road closure</t>
  </si>
  <si>
    <t>Overall Scheme Details: M1 southbound Jct 39 to Jct 38 
slip road and lane closures for carriageway improvements
Diversion via M1 A636</t>
  </si>
  <si>
    <t>A1m northbound Jct 34 to Jct 35, carriageway closure</t>
  </si>
  <si>
    <t>Overall Scheme Details: A1m northbound and southbound Jct 34 to Jct 35
Carriageway closure and lane closures for barrier repair
Diversion A614 A638 A6182 M18</t>
  </si>
  <si>
    <t>A1m northbound Jct 34 entry slip road closure</t>
  </si>
  <si>
    <t>A1m northbound Jct 35 exit slip road closure</t>
  </si>
  <si>
    <t>A1M Jct 53 northbound exit slip road closure</t>
  </si>
  <si>
    <t>Overall Scheme Details: A1M northbound Jct 53
Carriageway closure for White line renewals</t>
  </si>
  <si>
    <t>A66 Little Burdon to Long Newton eastbound carriageway closure</t>
  </si>
  <si>
    <t>Overall Scheme Details: A66 eastbound Little Burdon to Long Newton 
Carriageway closure for carriageway repair</t>
  </si>
  <si>
    <t>A66 Sadberge eastbound entry and exit slip road closure</t>
  </si>
  <si>
    <t>A66 Long Newton eastbound entry slip road closure (1)</t>
  </si>
  <si>
    <t>A66 Long Newton eastbound entry slip road closure (2)</t>
  </si>
  <si>
    <t>A66 eastbound Teesside Park to A19 Interchange carriageway closure</t>
  </si>
  <si>
    <t>Overall Scheme Details: A66 eastbound Teesside Park to A19 Interchange carriageway closure for maintenance works</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</si>
  <si>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</si>
  <si>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</si>
  <si>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</si>
  <si>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</si>
  <si>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</si>
  <si>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</si>
  <si>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</si>
  <si>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M67 Westbound Jct 3 to Denton Island carriageway closure</t>
  </si>
  <si>
    <t>Overall Scheme Details: M67 westbound Junction 3 to Junction 1 - carriageway closure for horticulture (cutting and planting) on behalf of National Highways</t>
  </si>
  <si>
    <t>M67 Westbound Jct 3 entry slip road closure</t>
  </si>
  <si>
    <t>M67 Westbound Jct 1a entry slip road closure</t>
  </si>
  <si>
    <t>M67 Westbound Jct 2 exit slip road closure</t>
  </si>
  <si>
    <t>Overall Scheme Details: M56 westbound Jct 2 to Jct 3 - carriageway closure for inspection/survey on behalf of National Highways</t>
  </si>
  <si>
    <t>M61 Northbound Rivington exit and entry slip road closures</t>
  </si>
  <si>
    <t>Overall Scheme Details: M61 northbound J6 to J8 - carriageway closure for drainage on behalf of National Highways</t>
  </si>
  <si>
    <t>M60 clockwise jct 1 to 4 carriageway closure</t>
  </si>
  <si>
    <t>Overall Scheme Details: M60 clockwise J26 to J4 - carriageway closure for inspection/survey on behalf of National Highways</t>
  </si>
  <si>
    <t>M60 clockwise Jct 3 exit slip road closure</t>
  </si>
  <si>
    <t>Overall Scheme Details: M60 both directions Jct 16  to Jct 19 - carriageway closure for construction improvement/upgrade on behalf of National Highways</t>
  </si>
  <si>
    <t>A56</t>
  </si>
  <si>
    <t>A56 Southbound M65 Jct 8 to Rising Bridge carriageway closure</t>
  </si>
  <si>
    <t>Overall Scheme Details: A56 Northbound and Southbound junction 8 to rising bridge - Carriageway Closure for Horticulture (Cutting and Planting) on behalf of Amey</t>
  </si>
  <si>
    <t>A56 Southbound Huncoats entry slip road closure</t>
  </si>
  <si>
    <t>A56 Southbound Huncoats exit slip road closure</t>
  </si>
  <si>
    <t>M6 Northbound Jct 21 exit slip road closure</t>
  </si>
  <si>
    <t>Overall Scheme Details: M6 northbound J19  to J21 - carriageway closure for carriageway - reconstruction/renewal on behalf of National Highways</t>
  </si>
  <si>
    <t xml:space="preserve"> M6 Northbound Jct 35 Exit slip road closure</t>
  </si>
  <si>
    <t>Overall Scheme Details: M6 Northbound Jct 34 to 35
Lane closure for Drainage Improvement works</t>
  </si>
  <si>
    <t>M3 southbound Jct 8 to Jct 12 carriageway closure</t>
  </si>
  <si>
    <t>Overall Scheme Details: M3 both directions Jct 7 to Jct 13 
carriageway closure for carriageway - reconstruction/renewal</t>
  </si>
  <si>
    <t>M27 eastbound Jct 9 exit slip road closure</t>
  </si>
  <si>
    <t>Overall Scheme Details: M27 eastbound Jct 9 - slip road and lane closure for maintenance work.</t>
  </si>
  <si>
    <t>M20 eastbound Jct 9 to Jct 10a carriageway closure</t>
  </si>
  <si>
    <t>Overall Scheme Details: M20 eastbound Jct 9 to Jct 10a
Carriageway closure for carriageway reconstruction</t>
  </si>
  <si>
    <t>A20 westbound Eastern Docks to Western Heights roundabout carriageway closure</t>
  </si>
  <si>
    <t>Overall Scheme Details: A20 both directions Eastern Docks to Western Heights roundabout
carriageway and lane closures for maintenance works.</t>
  </si>
  <si>
    <t>A27 eastbound Southerham to Beddingham carriageway closure</t>
  </si>
  <si>
    <t>Overall Scheme Details: A27 eastbound Southerham to Beddingham
carriageway closure for maintenance works</t>
  </si>
  <si>
    <t>M2 eastbound Jct 2 Exit Slip road closure</t>
  </si>
  <si>
    <t>Overall Scheme Details: M2 eastbound A2 Shorne to M2 Jct 2,
Slip road and lane closures for maintenance works.</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</si>
  <si>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</si>
  <si>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</si>
  <si>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M3 Westbound Jct 2 to Jct 3 and M25 Clockwise and Anti-clockwise Jct 12 to M3 Eastbound and Westbound Jct 2 carriageway and link road closure</t>
  </si>
  <si>
    <t>Overall Scheme Details: M3 Westbound Jct 2 to Jct 3 and M25 Jct 12 and all approaches
Carriageway, link road and lane closure for carriageway repairs
Diversion via Local Authority and National Highway network</t>
  </si>
  <si>
    <t>M25 Jct 3 Roundabout South Quadrant closure</t>
  </si>
  <si>
    <t>Overall Scheme Details: M25 Jct 3 Roundabout and Approaches
Carriageway and lane closure for traffic signal upgrade works
Diversion via Local Authorities and National Highways Network</t>
  </si>
  <si>
    <t>M5 southbound Jct 14 exit slip road closed</t>
  </si>
  <si>
    <t>Overall Scheme Details: M5 both directions Jct 14 - all exit and entry slip roads closed.
Diversion for southbound exit slip road via M5 southbound, A38 northbound
Diversion for southbound entry slip road via A38 southbound
Diversion for northbound exit slip road via M5 northbound, A38 southbound
Diversion for northbound entry slip road via A38 northbound</t>
  </si>
  <si>
    <t>M5 southbound Jct 14 entry slip road closed</t>
  </si>
  <si>
    <t>M5 northbound Jct 14 exit slip road closed</t>
  </si>
  <si>
    <t>M5 northbound Jct 14 entry slip road closed</t>
  </si>
  <si>
    <t>A417 northbound from Burford Road to Air Balloon Roundabout Carriageway Closure (24/7)</t>
  </si>
  <si>
    <t>Overall Scheme Details: A417 northbound from Burford Road to Air Balloon Roundabout
Carriageway Closure (24/7) for earthworks for Missing Link works
Diversion route via A429, A40 and A436.</t>
  </si>
  <si>
    <t>A417 southbound from Air Balloon Roundabout to Elkstone Carriageway Closure (24/7)</t>
  </si>
  <si>
    <t>Overall Scheme Details: A417 southbound from Air Balloon Roundabout to Elkstone
Carriageway Closure (24/7) for earthworks for Missing Link works
Diversion route via A436, A40 and A429.</t>
  </si>
  <si>
    <t>M6 southbound Jct 4a to M42 northbound link road closure</t>
  </si>
  <si>
    <t>M42 northbound Jct 6 to Jct 9 carriageway closure</t>
  </si>
  <si>
    <t>M6 northbound Jct 3a to M42 link road closure</t>
  </si>
  <si>
    <t>A5 both directions Gailey roundabout to M6 Jct 12 roundabout carriageway closure</t>
  </si>
  <si>
    <t>Overall Scheme Details: A5 both directions Gailey roundabout to M6 Jct 12 roundabout. 
Carriageway closure for maintenance works.
Diversion via National Highways and local authority network.</t>
  </si>
  <si>
    <t>A46 southbound Stoneliegh to Kenilworth entry slip closure</t>
  </si>
  <si>
    <t xml:space="preserve">Overall Scheme Details: A46 southbound Stoneliegh to Kenilworth. 
Entry slip road closure for maintenance works.  
Diversion via National Highways and local authority network. </t>
  </si>
  <si>
    <t>M6 southbound Jct 10  to Jct 7 carriageway closure</t>
  </si>
  <si>
    <t xml:space="preserve">Overall Scheme Details: M6 southbound Jct 10 to Jct 7.
Carriageway closure for maintenance works. 
Diversion via National Highways and local authority network. 
</t>
  </si>
  <si>
    <t>M6 southbound Jct 8 to M5 southbound Jct 1 link road closure (western arm south)</t>
  </si>
  <si>
    <t>A14 westbound Conington maintenance slip road closure</t>
  </si>
  <si>
    <t>A1(M) southbound Jct 15 entry slip road closure</t>
  </si>
  <si>
    <t>Overall Scheme Details: A1(M) southbound 
Jct 15 to Jct 14 - carriageway closure for carriageway - reconstruction/renewal on behalf of National Highways</t>
  </si>
  <si>
    <t>M40 northbound, Jct 4 A404 entry slip road closure</t>
  </si>
  <si>
    <t>Overall Scheme Details: M40 northbound, 
Jct 4, lane closure, entry slip road closure and diversion route for maintenance works.
Diversion via National Highways network and local authority roads.</t>
  </si>
  <si>
    <t>M45</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</si>
  <si>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</si>
  <si>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</si>
  <si>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M45 eastbound Thurlaston to M1 Jct 17 carriageway closure</t>
  </si>
  <si>
    <t>A1 southbound Gonerby Moor exit slip road closure</t>
  </si>
  <si>
    <t>Overall Scheme Details: A1 southbound Marston to Gonerby Moor.
Slip road and lane closures due to maintenance works.
Diversion via National Highways network.</t>
  </si>
  <si>
    <t xml:space="preserve">Overall Scheme Details: M18 northbound and southbound Jct 4 to Jct 6 and M180 eastbound and westbound Jct 5 to Jct 1.
Carriageway closure, Slip road closures and lane closures for electrical works.
Diversion M18 A614 M180 A630 A18
</t>
  </si>
  <si>
    <t>Overall Scheme Details: M62 eastbound Jct 26 Jct 28
Carriageway closures and lane closures inspections
Diversion M62 A653 A62</t>
  </si>
  <si>
    <t>A63 eastbound Western Interchange entry slip road closure</t>
  </si>
  <si>
    <t>Overall Scheme Details: A63 eastbound Western Interchange to Priory way
Slip road closure and lane closures for general cleaning and maintenance 
Diversion A15 A63 B1231</t>
  </si>
  <si>
    <t xml:space="preserve">Overall Scheme Details: M62 eastbound Jct 23 to Jct 24
Slip road closure and lane closures for barrier repair
Diversion </t>
  </si>
  <si>
    <t>A1M SB J42 exit slip closed</t>
  </si>
  <si>
    <t>Overall Scheme Details: A1M junction 42 slip road closures and A63 overbridge closures for overhead power line works. Diversion on Local Authority and National Highways network</t>
  </si>
  <si>
    <t>A1M SB J42 entry slip closed</t>
  </si>
  <si>
    <t>M67 Eastbound Jct 0 to Jct 2 Carriageway Closure</t>
  </si>
  <si>
    <t>Overall Scheme Details: M67 both directions J24 M60 to J4 M67 - carriageway closure for barriers - permanent on behalf of National Highways</t>
  </si>
  <si>
    <t>M67 Eastbound Jct 1 exit slip road closure</t>
  </si>
  <si>
    <t>M53 Southbound Jct 10 to 12 carriageway closure</t>
  </si>
  <si>
    <t>Overall Scheme Details: M53 southbound Jct 7 to 10  - carriageway closure for horticulture (cutting and planting) on behalf of National Highways</t>
  </si>
  <si>
    <t>M53 Southbound Jct 10 entry slip road closure</t>
  </si>
  <si>
    <t>M56 Westbound to M53 Southbound link road closure</t>
  </si>
  <si>
    <t>M53 Southbound to M56 Eastbound link road closure</t>
  </si>
  <si>
    <t>M53 Southbound Jct 12 exit slip road closure</t>
  </si>
  <si>
    <t>M60 Anticlockwise jct 8 to 6 CD link carriageway closure</t>
  </si>
  <si>
    <t>Overall Scheme Details: M60 Anti-Clockwise Junction 8 to Junction 5 - Carriageway Closure for Horticulture (Cutting and Planting)</t>
  </si>
  <si>
    <t>M60 Anticlockwise Jct 7 entry slip road closure</t>
  </si>
  <si>
    <t>M60 Anticlockwise Jct 8 entry slip road closure</t>
  </si>
  <si>
    <t>M60 anticlockwise Jct 7 exit slip road closure</t>
  </si>
  <si>
    <t>M60 Anticlockwise Jct 6 exit slip road closure</t>
  </si>
  <si>
    <t>M6 Southbound Jct 23 to 22 carriageway closure</t>
  </si>
  <si>
    <t>Overall Scheme Details: M6 southbound Junction 24 to Junction 22 - carriageway closure for horticulture (cutting and planting) on behalf of National Highways</t>
  </si>
  <si>
    <t>M6 Southbound Jct 23 entry slip road closure</t>
  </si>
  <si>
    <t>M6 Southbound Jct 22 exit slip road closure</t>
  </si>
  <si>
    <t>M6 Southbound Rob Lane exit and entry slip road closures</t>
  </si>
  <si>
    <t>M6 Northbound Jct 29 entry slip road closure</t>
  </si>
  <si>
    <t>Overall Scheme Details: M6 northbound Jct 29  to Jct 30 - lane closure for barrier/fence safety repairs on behalf of National Highways</t>
  </si>
  <si>
    <t>A27 westbound Falmer to Coldean carriageway closure (including layby)</t>
  </si>
  <si>
    <t>Overall Scheme Details: A27 both directions Patcham to Falmer
carriageway and lane closure for survey works</t>
  </si>
  <si>
    <t>M20 westbound Jct 6 entry slip road closure</t>
  </si>
  <si>
    <t>Overall Scheme Details: M20 both directions Jct 6 to Jct 5
Carriageway, slip road and laneclosure for electrical works</t>
  </si>
  <si>
    <t>A21 both directions Flimwell crossroads to Coopers Corner carriageway closure</t>
  </si>
  <si>
    <t>Overall Scheme Details: A21 both directions Flimwell Crossroads to Coopers Corner
carriageway closure for horticulture works</t>
  </si>
  <si>
    <t>M25 Anti-clockwise Jct 15 carriageway closure between the exit and entry slip road</t>
  </si>
  <si>
    <t>Overall Scheme Details: M25 Anti-clockwise Jct 15 between the slip roads
Slip road and link road closure for maintenance works 
Diversion via National Highway network</t>
  </si>
  <si>
    <t>Overall Scheme Details: A282 Northbound Dartford Crossing East Tunnel
Tunnel closure for tunnel maintenance
Diversion via National Highways Network</t>
  </si>
  <si>
    <t>M25 Jct 3 Roundabout North Quadrant closure</t>
  </si>
  <si>
    <t>A30 eastbound Carimon to Kennards House carriageway closure</t>
  </si>
  <si>
    <t>Overall Scheme Details: A30 eastbound Carimon to Kennards House carriageway closure for carriageway upgrade.
Diversion via A38 and A388.</t>
  </si>
  <si>
    <t>A303 westbound Parkhouse to Solstice Park- carriageway closure</t>
  </si>
  <si>
    <t>Overall Scheme Details: A303 westbound Parkhouse to Solstice Park- carriageway closure for carriageway repairs.
Diversion via A338, A345, eastbound for Solstice Park. Access open from Amesbury Road and Allington Track</t>
  </si>
  <si>
    <t>A49</t>
  </si>
  <si>
    <t>A49 Both Directions Carriageway closure between Onibury house jct to Green Lane junction Whittytree</t>
  </si>
  <si>
    <t xml:space="preserve">Overall Scheme Details: A49 Onibury Rail Crossing between A4113 and B4368
Carriageway closure for utility works on behalf of Network Rail
</t>
  </si>
  <si>
    <t>A47 westbound Blofield B1140 and Yarmouth road entry and exit slip road closure</t>
  </si>
  <si>
    <t>Overall Scheme Details: A47 both directions
Blofield to Acle - Carriageway closures, static lane closures and narrow lanes for carriageway construction on behalf of National Highways</t>
  </si>
  <si>
    <t>A47 eastbound Plantation road and A1140 entry and exit slips roads closures</t>
  </si>
  <si>
    <t>A11 northbound Wymondham to Thickthorn Interchange carriageway closure</t>
  </si>
  <si>
    <t>M11 southbound Jct 14 to Jct 11 carriageway closure</t>
  </si>
  <si>
    <t>A47 both directions B1534 to Brasenose Avenue carriageway closure</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</si>
  <si>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</si>
  <si>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</si>
  <si>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</si>
  <si>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A12 southbound Jct 22 exit slip road closure</t>
  </si>
  <si>
    <t>A12 southbound Jct 22 entry slip road closure</t>
  </si>
  <si>
    <t>A14 eastbound Jct 53 entry slip road closure</t>
  </si>
  <si>
    <t>A14 eastbound Jct 54 exit slip road closure</t>
  </si>
  <si>
    <t>A14 eastbound Jct 54 entry slip road closure</t>
  </si>
  <si>
    <t>A14 eastbound Jct 55 entry slip road closure</t>
  </si>
  <si>
    <t>A47 both directions Terrington St John Junction to Walton Highway Rbt - carriageway closure</t>
  </si>
  <si>
    <t>Overall Scheme Details: A47 both directions
Terrington St John Junction to Walton Highway Rbt - carriageway closure for inspection/survey on behalf of National Highways</t>
  </si>
  <si>
    <t>A47 eastbound Jct 17 to 18 carriageway closure</t>
  </si>
  <si>
    <t>Overall Scheme Details: A47 eastbound
 Jct 17 to 18 - carriageway closure for signs - erection on behalf of National Highways</t>
  </si>
  <si>
    <t>A421</t>
  </si>
  <si>
    <t>A421/M1 clockwise Jct 13 Brogborough Roundabout carriageway closure</t>
  </si>
  <si>
    <t>Overall Scheme Details: A421/M1 clockwise
Jct 13 Brogborough Roundabout - carriageway closure and diversion routes due to carriageway anti-skid works on behalf of National Highways</t>
  </si>
  <si>
    <t>A421 westbound M1 Jct 13 Roundabout approach carriageway closure</t>
  </si>
  <si>
    <t>A14 westbound Jct 25 entry slip road closure</t>
  </si>
  <si>
    <t>A5 southbound Abbey Hill Roundabout to Old Stratford Roundabout carriageway closure</t>
  </si>
  <si>
    <t>Overall Scheme Details: A5 southbound 
Abbey Hill Roundabout to Old Stratford Roundabout - carriageway closure for carriageway - reconstruction/renewal on behalf of National Highways</t>
  </si>
  <si>
    <t>M1 northbound Newport Pagnell Services entry slip road closure</t>
  </si>
  <si>
    <t>Overall Scheme Details: M1 northbound 
Jct 14 to Jct 15 - carriageway closure for barrier/fence safety repairs on behalf of National Highways</t>
  </si>
  <si>
    <t>M1 northbound Newport Pagnell Services exit slip road closure</t>
  </si>
  <si>
    <t>A38 northbound Coxbench exit slip road closure</t>
  </si>
  <si>
    <t>A38 northbound Coxbench entry slip road closure</t>
  </si>
  <si>
    <t>Overall Scheme Details: A52 westbound Raynesway.
Slip road closure for works by Derby City Council.
Diversion via local authority network.</t>
  </si>
  <si>
    <t>M1 southbound Jct 25 exit slip road closure</t>
  </si>
  <si>
    <t>Overall Scheme Details: M1 southbound Jct 26 to Jct 25
Slip road and lane closure due to maintenance works
Diversion via National Highways network and local authority network</t>
  </si>
  <si>
    <t>M1 southbound Jct 25 entry slip road closure</t>
  </si>
  <si>
    <t>M62 Jct 33 Ferrybridge roundabout northern quadrant closure</t>
  </si>
  <si>
    <t>M62 Jct 33 Ferrybridge roundabout southern quadrant closure with ring management  (C)</t>
  </si>
  <si>
    <t>A63 westbound North cave exit slip road closure</t>
  </si>
  <si>
    <t>Overall Scheme Details: A63 westbound Jct 38 .
Slip road and lane closure for electrical works.
Diversion M62 A614</t>
  </si>
  <si>
    <t>M621 anticlockwise Jct 7 exit slip road closure</t>
  </si>
  <si>
    <t>Overall Scheme Details: M621 anticlockwise Jct 7 to Jct 6 
Slip road closure and lane closures for general cleaning and maintenance
Diversion M621</t>
  </si>
  <si>
    <t>A1m southbound Jct 37 exit slip road closure</t>
  </si>
  <si>
    <t>Overall Scheme Details: A1m southbound Jct 38 to Jct 37
Slip road closure and lane closures for general cleaning and maintenance 
Diversion A1m A630</t>
  </si>
  <si>
    <t>A1M Jct 53 northbound carriageway closure</t>
  </si>
  <si>
    <t>Overall Scheme Details: A1M northbound  Jct 52 to Jct 53
Carriageway closure for White line renewals</t>
  </si>
  <si>
    <t>Overall Scheme Details: A19 northbound A690 Herrington to A183 Chester Road Interchange carriageway closure including A183 southbound entry slip road closure for electrical work</t>
  </si>
  <si>
    <t>A19/A183 Chester Road Interchange southbound entry slip road closure</t>
  </si>
  <si>
    <t>M67 eastbound jct 3 to 4 carriageway closure</t>
  </si>
  <si>
    <t>M67 eastbound jct 3 entry slip road closure</t>
  </si>
  <si>
    <t>M6 Southbound Jct 20 exit slip road closure</t>
  </si>
  <si>
    <t>M6 southbound to M56 eastbound and westbound link road closure from Lymm</t>
  </si>
  <si>
    <t>M56 Eastbound Jct 7 exit slip road closure</t>
  </si>
  <si>
    <t>M56 Eastbound Jct 9 to 7 Carriageway Closure</t>
  </si>
  <si>
    <t>M65 Westbound Jct 6 entry slip road closure</t>
  </si>
  <si>
    <t>Overall Scheme Details: M65 both directions J4 to J8 - carriageway closure for carriageway - reconstruction/renewal</t>
  </si>
  <si>
    <t>M60 Anticlockwise Jct 3 to 1 carriageway closure</t>
  </si>
  <si>
    <t>Overall Scheme Details: M60 both directions Junction 3 to Junction 1 - carriageway closure for horticulture (cutting and planting) on behalf of National Highways</t>
  </si>
  <si>
    <t>M60 Anticlockwise Jct 3 entry slip road closure</t>
  </si>
  <si>
    <t>M56 Eastbound to M60 Anticlockwise link road closure</t>
  </si>
  <si>
    <t>M60 Anticlockwise Jct 2 exit slip road closure</t>
  </si>
  <si>
    <t>M60 Anticlockwise Jct 1 exit slip road closure</t>
  </si>
  <si>
    <t>M602</t>
  </si>
  <si>
    <t>M602 Westbound Jct 3 to 2 carriageway closure</t>
  </si>
  <si>
    <t>Overall Scheme Details: M602 westbound J3 to J2 - carriageway closure for inspection/survey on behalf of National Highways</t>
  </si>
  <si>
    <t>M602 Westbound Jct 3 entry slip road closure</t>
  </si>
  <si>
    <t>M602 Westbound Jct 2 exit slip road closure</t>
  </si>
  <si>
    <t>M6 Northbound Jct 22 and 23 carriageway closure</t>
  </si>
  <si>
    <t>Overall Scheme Details: M6 northbound Junction 22 to Junction 23 - carriageway closure for horticulture (cutting and planting) on behalf of National Highways</t>
  </si>
  <si>
    <t>M6 Northbound Jct 22 entry slip road closure</t>
  </si>
  <si>
    <t>M6 Northbound Jct 23 exit slip road closure</t>
  </si>
  <si>
    <t>M6 Northbound Rob lane exit and entry slip road closures</t>
  </si>
  <si>
    <t>A66 Eastbound Brough Entry slip road closure</t>
  </si>
  <si>
    <t>Overall Scheme Details: A66 Eastbound and Westbound Brough to Stainmore Cafe
Convoy working for resurfacing</t>
  </si>
  <si>
    <t>M6 northbound Jct 31 entry slip road closure</t>
  </si>
  <si>
    <t>Overall Scheme Details: M6 Northbound Jct 31 to 32
Lane 1 closure and Jct 31 entry slip road closure for cable relay after theft</t>
  </si>
  <si>
    <t>M55 Eastbound Jct 3 eit slip road closure</t>
  </si>
  <si>
    <t>Overall Scheme Details: M55 Eastbound Jct 4 to 3 
Lane 1 closure and Jct 3 exit slip road closure for sign works</t>
  </si>
  <si>
    <t>M55 Westbound Jct 2 Carriageway closure (Traffic to go up and over the slips))</t>
  </si>
  <si>
    <t>Overall Scheme Details: M55 Eastbound and Westbound Jct 2 to 4 - carriageway closure for carriageway - reconstruction/renewal</t>
  </si>
  <si>
    <t>A34 northbound M3 Jct 9 to Three Maids Hill carriageway closure</t>
  </si>
  <si>
    <t>M4 westbound Jct 15 exit slip road closure</t>
  </si>
  <si>
    <t xml:space="preserve">Overall Scheme Details: M4 both directions Jct 15 and A419 southbound.
Slip road and lane closures for maintenance work.
</t>
  </si>
  <si>
    <t>M4 eastbound Jct 15 entry slip road closure</t>
  </si>
  <si>
    <t>M4 westbound Jct 7 entry slip road closure</t>
  </si>
  <si>
    <t>Overall Scheme Details: M4 westbound Jct 7 - slip road and lane closure for technology works</t>
  </si>
  <si>
    <t>A34 southbound Peartree to Hinskey Hill carriageway closure</t>
  </si>
  <si>
    <t>Overall Scheme Details: A34 southbound Peartree to Hinskey Hill.
Carriageway closure for roadmarkings renewal.</t>
  </si>
  <si>
    <t>A27 westbound Hilsea to M275 carrigeway closure</t>
  </si>
  <si>
    <t>Overall Scheme Details: M27 both directions M275 to A27 Hilsea.
Carriageway and lane closure for surveys.</t>
  </si>
  <si>
    <t>M4 eastbound Jct 10 exit slip road closure</t>
  </si>
  <si>
    <t>Overall Scheme Details: M4 eastbound Jct 10 - slip road and lane closure for maintenance work</t>
  </si>
  <si>
    <t>A31 westbound West Moors exit slip road closure</t>
  </si>
  <si>
    <t>Overall Scheme Details: A31 westbound West Moors - slip road and lane closure for maintenance work</t>
  </si>
  <si>
    <t>A31 westbound West Moors entry slip road closure</t>
  </si>
  <si>
    <t>M3 northbound Jct 4a entry slip road closure</t>
  </si>
  <si>
    <t>Overall Scheme Details: M3 northbound Jct 4a - slip road and lane closure for maintenance work</t>
  </si>
  <si>
    <t>A404M</t>
  </si>
  <si>
    <t>A404M southbound Jct 9a exit slip road closure</t>
  </si>
  <si>
    <t>Overall Scheme Details: A404M southbound Jct 9a - slip road and lane closure for maintenance work.</t>
  </si>
  <si>
    <t>A404M southbound Jct 9a entry slip road closure</t>
  </si>
  <si>
    <t>A34 southbound Three Maids to Jct 9 carriageway closure</t>
  </si>
  <si>
    <t>Overall Scheme Details: A34 southbound Three Maids to M3 Jct 9
Carriageway closure for barrier repairs</t>
  </si>
  <si>
    <t>A27 eastbound Warblington entry slip road closure</t>
  </si>
  <si>
    <t>Overall Scheme Details: A27 eastbound Warblington to Woodmancote,
Slip road and lane closure for maintenance works.</t>
  </si>
  <si>
    <t>A27 eastbound Temple Bar  exit slip road closure</t>
  </si>
  <si>
    <t xml:space="preserve">Overall Scheme Details: A27 eastbound Portfield to Boxgrove,
Slip road and lane closure for maintenance works </t>
  </si>
  <si>
    <t>A27 eastbound Temple Bar entry slip road closure</t>
  </si>
  <si>
    <t>M20 westbound Jct 12 entry slip road closure</t>
  </si>
  <si>
    <t>Overall Scheme Details: M20 both directions Jct 12 to Jct 13
slip road closures and width restriction for barrier works</t>
  </si>
  <si>
    <t>M2 westbound Jct 7 entry slip road closure</t>
  </si>
  <si>
    <t>Overall Scheme Details: M2 westbound Jct 7 to Jct 6
Slip road and lane closures for maintenance works.</t>
  </si>
  <si>
    <t>M2 westbound Jct 6 exit slip road closure</t>
  </si>
  <si>
    <t>M2 westbound 6 entry slip road closure</t>
  </si>
  <si>
    <t>A2 westbound Three Crutches entry link road closure</t>
  </si>
  <si>
    <t>M2 westbound Jct 4 exit slip road closure</t>
  </si>
  <si>
    <t xml:space="preserve">Overall Scheme Details: M2 both directions Jct 2 to Jct 7
slip road and lane closure for maintenance works </t>
  </si>
  <si>
    <t>M2 westbound Jct 4 entry slip road closure</t>
  </si>
  <si>
    <t>A21 both directions Flimwell to Northbridge roundabout carriageway closure</t>
  </si>
  <si>
    <t>Overall Scheme Details: A21 both directions Flimwell to Northbridge Street 
carriageway closures for surface works</t>
  </si>
  <si>
    <t>A27 eastbound Hangleton entry slip road closure</t>
  </si>
  <si>
    <t>Overall Scheme Details: A27 eastbound Hangleton
slip road closure for barrier repair work</t>
  </si>
  <si>
    <t>M20 westbound Jct 6 exit slip road closure</t>
  </si>
  <si>
    <t>Overall Scheme Details: M20 westbound Jct 7 to Jct 4
distributor road, slip road and lane closure for inspection works.</t>
  </si>
  <si>
    <t>M20 westbound Jct 6 distributor road closure</t>
  </si>
  <si>
    <t>M25 clockwise Jct 23 to Jct 25 carriageway and slip road closure</t>
  </si>
  <si>
    <t>Overall Scheme Details: M25 Clockwise Jct 23 to Jct 25
Lane and carriageway closure for surfacing works. 
Diversion via Local Authorities network</t>
  </si>
  <si>
    <t>M25 Clockwise Jct 14 Entry slip road closure</t>
  </si>
  <si>
    <t>Overall Scheme Details: M4 Eastbound Jct 4b to Jct 3
Carriageway, link road and slip road closures for routine maintenance works, 
Diversion via local authorities and National Highways roads</t>
  </si>
  <si>
    <t>M4 Eastbound Jct 4b to Jct 3 Carriageway closure</t>
  </si>
  <si>
    <t>M20 Westbound Jct 1 carriageway closure between the exit and entry slip roads</t>
  </si>
  <si>
    <t>Overall Scheme Details: M20 Westbound Jct 2 to Jct 1
Carriageway and lane closure for routine maintenance work
Diversion via National Highways Network</t>
  </si>
  <si>
    <t>M25 Clockwise Jct 2 to Jct 3 carriageway closure</t>
  </si>
  <si>
    <t>Overall Scheme Details: M25 Clockwise Dartford Crossing QEII Bridge Jct 31 to Jct 3
Carriageway and lane closure for cabling works
Diversion via National Highways and Local Authorities Network</t>
  </si>
  <si>
    <t>A1089 Northbound Baker Street Interchange to A13 Westbound Baker Street Interchange link road closure</t>
  </si>
  <si>
    <t>Overall Scheme Details: A1089 Northbound Baker Street Interchange to A13 Westbound Stifford Clays
Lane and link road closure for routine maintenance work
Diversion via National Highways and Local Authorities Network</t>
  </si>
  <si>
    <t>M3 Eastbound Jct 1 exit slip road closure</t>
  </si>
  <si>
    <t>Overall Scheme Details: M3 Eastbound Jct 2 to Jct 1
Slip road and lane closure for hazardous tree removal 
Diversion via Local Authority and National Highway network</t>
  </si>
  <si>
    <t>A1(M) Southbound Jct 6 to Jct 4 Carriageway and Slip Road Closure</t>
  </si>
  <si>
    <t>Overall Scheme Details: A1(M) Southbound Jct 6 to Jct 4
Carriageway, Slip Road and Lane Closure for Resurfacing and Civil Works
Diversion via Local Authorities Network</t>
  </si>
  <si>
    <t>Overall Scheme Details: M25 Clockwise Jct 8 to Jct 9
Carriageway and lane closure for surfacing works
Diversion via Local Authorities and National Highways Network</t>
  </si>
  <si>
    <t>A30 Westbound Crooked Billet to M25 Jct 13 carriageway closure</t>
  </si>
  <si>
    <t>Overall Scheme Details: A30 Westbound Crooked Billet to M25 Jct 13 
Carriageway and lane closure for urgent technology works 
Diversion via Local Authorities and National Highways Network</t>
  </si>
  <si>
    <t>A30 Westbound Crooked Billet entry slip road</t>
  </si>
  <si>
    <t>A46 both directions London Road to Cold Ashton carriageway closure</t>
  </si>
  <si>
    <t>Overall Scheme Details: A46 both directions London Road to Cold Ashton - carriageway closure for construction
Diversion northbound via A4, A350, A420
Reverse for southbound</t>
  </si>
  <si>
    <t>M4 eastbound Jct 17 to 16 carriageway closed</t>
  </si>
  <si>
    <t>Overall Scheme Details: M4 eastbound Jct 17 to 16 carriageway closed for geotechnical, structural and barrier works. Diversion via the A350, A4 and A3102.</t>
  </si>
  <si>
    <t>M5 southbound Jct 29 exit slip carriageway closure</t>
  </si>
  <si>
    <t xml:space="preserve">Overall Scheme Details: M5 southbound Jct 29 exit slip closure for horticulture.
Diversion via M5 Jct 30 and return.
</t>
  </si>
  <si>
    <t>M6 southbound Jct 6 to Jct 5 carriageway closure</t>
  </si>
  <si>
    <t>M54 eastbound Jct 1 entry slip road closure</t>
  </si>
  <si>
    <t>Overall Scheme Details: M54 eastbound Jct 1.
Entry slip road closure for maintenance works.
Diversion via National Highways network.</t>
  </si>
  <si>
    <t>A5 westbound Marlborough Way exit and entry slip road closure</t>
  </si>
  <si>
    <t>Overall Scheme Details: A5 both directions Marlborough Way.
Exit and entry slip road closures for maintenance works. 
Diversion via National Highways and local authority network.</t>
  </si>
  <si>
    <t>A5 both directions Holly Lane to Grendon carriageway closure</t>
  </si>
  <si>
    <t xml:space="preserve">Overall Scheme Details: A5 both directions Holly Lane to Grendon.
Carriageway closure for maintenance works. 
Diversion via National Highways and local authority network. 
</t>
  </si>
  <si>
    <t>A500 southbound Eutria exit slip road closure</t>
  </si>
  <si>
    <t xml:space="preserve">Overall Scheme Details: A500 southbound Eutria. 
Exit slip road closure for maintenance works. 
Diversion via National Highway and local authority network. </t>
  </si>
  <si>
    <t>M42 northbound Jct 4 entry slip road closure</t>
  </si>
  <si>
    <t xml:space="preserve">Overall Scheme Details: M42 northbound Jct 4. 
Entry slip road closure for maintenance works.
Diversion route via National Highways network. </t>
  </si>
  <si>
    <t>A50 Eastbound Full Closure A518 Rbt to A515 Int</t>
  </si>
  <si>
    <t>Overall Scheme Details: A50 DBFO - Doveridge Bypass - A515 Int to A518 Rbt - Eastbound And Westbound - Full Closure - Carriageway Repairs</t>
  </si>
  <si>
    <t>A50 Westbound Sudbury Roundabout to A515 Interchange Full Closure</t>
  </si>
  <si>
    <t>Overall Scheme Details: A50 DBFO - Doveridge Bypass - Sudbury Roundabout to A515 Interchange - Westbound - Full Closure - Lining and Road Stud Replacement</t>
  </si>
  <si>
    <t xml:space="preserve"> M6</t>
  </si>
  <si>
    <t>M6 southbound Jct 4a to M42 northbound and southbound link road closures</t>
  </si>
  <si>
    <t>A50 Chellaston WB Exit Closure</t>
  </si>
  <si>
    <t>Overall Scheme Details: A50 DBFO - Sawley to Tean - Eastbound and Westbound  - Lane Closures - Barrier inspections</t>
  </si>
  <si>
    <t>A50 Westbound Marston Lane Slip Closure</t>
  </si>
  <si>
    <t>Overall Scheme Details: A50 DBFO - Doveridge Bypass - Lane Closure and Slip Road Closure - Westbound - Lining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</si>
</sst>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2"/>
      <tableStyleElement type="headerRow" dxfId="21"/>
    </tableStyle>
    <tableStyle name="ClosureRpt 2" pivot="0" table="0" count="2" xr9:uid="{53E7C76E-6A63-4C5C-BBBF-BBFBF7EDB5AC}">
      <tableStyleElement type="wholeTable" dxfId="20"/>
      <tableStyleElement type="headerRow" dxfId="19"/>
    </tableStyle>
    <tableStyle name="ClosureRpt 3" pivot="0" table="0" count="2" xr9:uid="{0EDFDD6F-E977-4BC5-B30A-44FACA3F65AF}">
      <tableStyleElement type="wholeTable" dxfId="18"/>
      <tableStyleElement type="headerRow" dxfId="17"/>
    </tableStyle>
    <tableStyle name="ClosureRpt 4" pivot="0" table="0" count="2" xr9:uid="{6F313F84-EE9B-4AD5-88E3-9C7140FC217B}">
      <tableStyleElement type="wholeTable" dxfId="16"/>
      <tableStyleElement type="headerRow" dxfId="15"/>
    </tableStyle>
    <tableStyle name="ClosureRpt 5" pivot="0" table="0" count="2" xr9:uid="{B175135D-E846-4DFF-AD85-F4162F757744}">
      <tableStyleElement type="wholeTable" dxfId="14"/>
      <tableStyleElement type="headerRow" dxfId="13"/>
    </tableStyle>
    <tableStyle name="ClosureRpt 6" pivot="0" table="0" count="2" xr9:uid="{C16379D2-38BE-445F-9953-2FFFE4132743}">
      <tableStyleElement type="wholeTable" dxfId="12"/>
      <tableStyleElement type="headerRow" dxfId="11"/>
    </tableStyle>
    <tableStyle name="ClosureRpt 7" pivot="0" table="0" count="2" xr9:uid="{5EADC49E-4006-436D-968B-31F3DCF4D027}">
      <tableStyleElement type="wholeTable" dxfId="10"/>
      <tableStyleElement type="headerRow"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46325</v>
      </c>
      <c r="B2" s="38"/>
      <c r="C2" s="42" t="str">
        <f>"to "&amp;TEXT($A$2+6,"dddd d mmm yyyy")</f>
        <v>to Thursday 5 Nov 2026</v>
      </c>
      <c r="D2" s="42"/>
      <c r="E2" s="42"/>
      <c r="F2" s="42"/>
    </row>
    <row r="3" spans="1:6" ht="12.75" customHeight="1" x14ac:dyDescent="0.35">
      <c r="A3" s="35" t="s">
        <v>13</v>
      </c>
      <c r="B3" s="35"/>
      <c r="C3" s="35"/>
      <c r="D3" s="35"/>
      <c r="E3" s="35"/>
      <c r="F3" s="35"/>
    </row>
    <row r="4" spans="1:6" s="2" customFormat="1" ht="27.5" x14ac:dyDescent="0.35">
      <c r="A4" s="40" t="str">
        <f>TEXT($A$2,"dddd, d mmmm")</f>
        <v>Friday, 30 October</v>
      </c>
      <c r="B4" s="40"/>
      <c r="C4" s="40"/>
      <c r="D4" s="40"/>
      <c r="E4" s="40"/>
      <c r="F4" s="40"/>
    </row>
    <row r="5" spans="1:6" s="2" customFormat="1" ht="27.5" x14ac:dyDescent="0.35">
      <c r="A5" s="39" t="str">
        <f>TEXT($A$2+1,"dddd, d mmmm")</f>
        <v>Saturday, 31 October</v>
      </c>
      <c r="B5" s="39"/>
      <c r="C5" s="39"/>
      <c r="D5" s="39"/>
      <c r="E5" s="39"/>
      <c r="F5" s="39"/>
    </row>
    <row r="6" spans="1:6" s="2" customFormat="1" ht="27.5" x14ac:dyDescent="0.35">
      <c r="A6" s="40" t="str">
        <f>TEXT($A$2+2,"dddd, d mmmm")</f>
        <v>Sunday, 1 November</v>
      </c>
      <c r="B6" s="40"/>
      <c r="C6" s="40"/>
      <c r="D6" s="40"/>
      <c r="E6" s="40"/>
      <c r="F6" s="40"/>
    </row>
    <row r="7" spans="1:6" s="2" customFormat="1" ht="27.5" x14ac:dyDescent="0.35">
      <c r="A7" s="39" t="str">
        <f>TEXT($A$2+3,"dddd, d mmmm")</f>
        <v>Monday, 2 November</v>
      </c>
      <c r="B7" s="39"/>
      <c r="C7" s="39"/>
      <c r="D7" s="39"/>
      <c r="E7" s="39"/>
      <c r="F7" s="39"/>
    </row>
    <row r="8" spans="1:6" s="2" customFormat="1" ht="27.5" x14ac:dyDescent="0.35">
      <c r="A8" s="41" t="str">
        <f>TEXT($A$2+4,"dddd, d mmmm")</f>
        <v>Tuesday, 3 November</v>
      </c>
      <c r="B8" s="41"/>
      <c r="C8" s="41"/>
      <c r="D8" s="41"/>
      <c r="E8" s="41"/>
      <c r="F8" s="41"/>
    </row>
    <row r="9" spans="1:6" s="2" customFormat="1" ht="27.5" x14ac:dyDescent="0.35">
      <c r="A9" s="39" t="str">
        <f>TEXT($A$2+5,"dddd, d mmmm")</f>
        <v>Wednesday, 4 November</v>
      </c>
      <c r="B9" s="39"/>
      <c r="C9" s="39"/>
      <c r="D9" s="39"/>
      <c r="E9" s="39"/>
      <c r="F9" s="39"/>
    </row>
    <row r="10" spans="1:6" s="2" customFormat="1" ht="27.5" x14ac:dyDescent="0.35">
      <c r="A10" s="40" t="str">
        <f>TEXT($A$2+6,"dddd, d mmmm")</f>
        <v>Thursday, 5 November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Friday!A3" display="Friday!A3" xr:uid="{7DE4A605-4260-40B2-A084-1D06D1A971B2}"/>
    <hyperlink ref="A5:F5" location="Saturday!A3" display="Saturday!A3" xr:uid="{3452476D-5801-4C2D-99ED-71DCCF499C47}"/>
    <hyperlink ref="A6:F6" location="Sunday!A3" display="Sunday!A3" xr:uid="{6C320A7D-64ED-43FC-B74B-4657F54DC60A}"/>
    <hyperlink ref="A7:F7" location="Monday!A3" display="Monday!A3" xr:uid="{840106FB-CF08-44B2-A5FC-F315E2BB9DE3}"/>
    <hyperlink ref="A8:F8" location="Tuesday!A1" display="Tuesday!A1" xr:uid="{8B0DE19A-8E3C-4C40-A565-EEC6F75C451B}"/>
    <hyperlink ref="A9:F9" location="Wednesday!A1" display="Wednesday!A1" xr:uid="{EA033183-595F-47B8-9001-AF05B3330931}"/>
    <hyperlink ref="A10:F10" location="Thursday!A3" display="Thur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33"/>
  <sheetViews>
    <sheetView tabSelected="1" zoomScaleNormal="100" workbookViewId="0">
      <pane ySplit="1" topLeftCell="A2" activePane="bottomLeft" state="frozenSplit"/>
      <selection sqref="A1:F1"/>
      <selection pane="bottomLeft" activeCell="E5" sqref="E5"/>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Friday, 30 October</v>
      </c>
      <c r="B1" s="33"/>
      <c r="C1" s="33"/>
      <c r="D1" s="33"/>
      <c r="E1" s="33"/>
      <c r="F1" s="33"/>
    </row>
    <row r="2" spans="1:6" s="5" customFormat="1" ht="28" x14ac:dyDescent="0.35">
      <c r="A2" s="12" t="s">
        <v>9</v>
      </c>
      <c r="B2" s="12" t="s">
        <v>1</v>
      </c>
      <c r="C2" s="12" t="s">
        <v>0</v>
      </c>
      <c r="D2" s="11" t="s">
        <v>11</v>
      </c>
      <c r="E2" s="11" t="s">
        <v>12</v>
      </c>
      <c r="F2" s="12" t="s">
        <v>10</v>
      </c>
    </row>
    <row r="3" spans="1:6" s="6" customFormat="1" ht="62" x14ac:dyDescent="0.35">
      <c r="A3" s="27" t="s">
        <v>20</v>
      </c>
      <c r="B3" s="27" t="s">
        <v>2</v>
      </c>
      <c r="C3" s="28" t="s">
        <v>21</v>
      </c>
      <c r="D3" s="29">
        <v>46325.833333333299</v>
      </c>
      <c r="E3" s="29">
        <v>46326.25</v>
      </c>
      <c r="F3" s="28" t="s">
        <v>22</v>
      </c>
    </row>
    <row r="4" spans="1:6" s="6" customFormat="1" ht="62" x14ac:dyDescent="0.35">
      <c r="A4" s="27" t="s">
        <v>20</v>
      </c>
      <c r="B4" s="27" t="s">
        <v>2</v>
      </c>
      <c r="C4" s="28" t="s">
        <v>55</v>
      </c>
      <c r="D4" s="29">
        <v>46325.875</v>
      </c>
      <c r="E4" s="29">
        <v>46326.208333333299</v>
      </c>
      <c r="F4" s="28" t="s">
        <v>56</v>
      </c>
    </row>
    <row r="5" spans="1:6" s="6" customFormat="1" ht="77.5" x14ac:dyDescent="0.35">
      <c r="A5" s="27" t="s">
        <v>20</v>
      </c>
      <c r="B5" s="27" t="s">
        <v>6</v>
      </c>
      <c r="C5" s="28" t="s">
        <v>182</v>
      </c>
      <c r="D5" s="29">
        <v>46325.833333333299</v>
      </c>
      <c r="E5" s="29">
        <v>46326.25</v>
      </c>
      <c r="F5" s="28" t="s">
        <v>183</v>
      </c>
    </row>
    <row r="6" spans="1:6" s="6" customFormat="1" ht="77.5" x14ac:dyDescent="0.35">
      <c r="A6" s="27" t="s">
        <v>20</v>
      </c>
      <c r="B6" s="27" t="s">
        <v>6</v>
      </c>
      <c r="C6" s="28" t="s">
        <v>184</v>
      </c>
      <c r="D6" s="29">
        <v>46325.833333333299</v>
      </c>
      <c r="E6" s="29">
        <v>46326.25</v>
      </c>
      <c r="F6" s="28" t="s">
        <v>183</v>
      </c>
    </row>
    <row r="7" spans="1:6" s="6" customFormat="1" ht="62" x14ac:dyDescent="0.35">
      <c r="A7" s="27" t="s">
        <v>20</v>
      </c>
      <c r="B7" s="27" t="s">
        <v>6</v>
      </c>
      <c r="C7" s="28" t="s">
        <v>185</v>
      </c>
      <c r="D7" s="29">
        <v>46325.833333333299</v>
      </c>
      <c r="E7" s="29">
        <v>46326.25</v>
      </c>
      <c r="F7" s="28" t="s">
        <v>183</v>
      </c>
    </row>
    <row r="8" spans="1:6" s="6" customFormat="1" ht="77.5" x14ac:dyDescent="0.35">
      <c r="A8" s="27" t="s">
        <v>20</v>
      </c>
      <c r="B8" s="27" t="s">
        <v>6</v>
      </c>
      <c r="C8" s="28" t="s">
        <v>186</v>
      </c>
      <c r="D8" s="29">
        <v>46325.833333333299</v>
      </c>
      <c r="E8" s="29">
        <v>46326.25</v>
      </c>
      <c r="F8" s="28" t="s">
        <v>183</v>
      </c>
    </row>
    <row r="9" spans="1:6" s="6" customFormat="1" ht="62" x14ac:dyDescent="0.35">
      <c r="A9" s="27" t="s">
        <v>65</v>
      </c>
      <c r="B9" s="27" t="s">
        <v>6</v>
      </c>
      <c r="C9" s="28" t="s">
        <v>144</v>
      </c>
      <c r="D9" s="29">
        <v>46325.833333333299</v>
      </c>
      <c r="E9" s="29">
        <v>46326.25</v>
      </c>
      <c r="F9" s="28" t="s">
        <v>145</v>
      </c>
    </row>
    <row r="10" spans="1:6" s="6" customFormat="1" ht="62" x14ac:dyDescent="0.35">
      <c r="A10" s="27" t="s">
        <v>65</v>
      </c>
      <c r="B10" s="27" t="s">
        <v>6</v>
      </c>
      <c r="C10" s="28" t="s">
        <v>1083</v>
      </c>
      <c r="D10" s="29">
        <v>46325.875</v>
      </c>
      <c r="E10" s="29">
        <v>46326.25</v>
      </c>
      <c r="F10" s="28" t="s">
        <v>1084</v>
      </c>
    </row>
    <row r="11" spans="1:6" s="6" customFormat="1" ht="46.5" x14ac:dyDescent="0.35">
      <c r="A11" s="27" t="s">
        <v>65</v>
      </c>
      <c r="B11" s="27" t="s">
        <v>2</v>
      </c>
      <c r="C11" s="28" t="s">
        <v>1085</v>
      </c>
      <c r="D11" s="29">
        <v>46325.833333333299</v>
      </c>
      <c r="E11" s="29">
        <v>46326.25</v>
      </c>
      <c r="F11" s="28" t="s">
        <v>1086</v>
      </c>
    </row>
    <row r="12" spans="1:6" s="6" customFormat="1" ht="46.5" x14ac:dyDescent="0.35">
      <c r="A12" s="27" t="s">
        <v>65</v>
      </c>
      <c r="B12" s="27" t="s">
        <v>6</v>
      </c>
      <c r="C12" s="28" t="s">
        <v>1000</v>
      </c>
      <c r="D12" s="29">
        <v>46325.833333333299</v>
      </c>
      <c r="E12" s="29">
        <v>46326.25</v>
      </c>
      <c r="F12" s="28" t="s">
        <v>1001</v>
      </c>
    </row>
    <row r="13" spans="1:6" s="6" customFormat="1" ht="46.5" x14ac:dyDescent="0.35">
      <c r="A13" s="27" t="s">
        <v>65</v>
      </c>
      <c r="B13" s="27" t="s">
        <v>6</v>
      </c>
      <c r="C13" s="28" t="s">
        <v>1002</v>
      </c>
      <c r="D13" s="29">
        <v>46325.833333333299</v>
      </c>
      <c r="E13" s="29">
        <v>46326.25</v>
      </c>
      <c r="F13" s="28" t="s">
        <v>1001</v>
      </c>
    </row>
    <row r="14" spans="1:6" s="6" customFormat="1" ht="62" x14ac:dyDescent="0.35">
      <c r="A14" s="27" t="s">
        <v>65</v>
      </c>
      <c r="B14" s="27" t="s">
        <v>6</v>
      </c>
      <c r="C14" s="28" t="s">
        <v>1179</v>
      </c>
      <c r="D14" s="29">
        <v>46325.958333333299</v>
      </c>
      <c r="E14" s="29">
        <v>46326.25</v>
      </c>
      <c r="F14" s="28" t="s">
        <v>1180</v>
      </c>
    </row>
    <row r="15" spans="1:6" s="6" customFormat="1" ht="62" x14ac:dyDescent="0.35">
      <c r="A15" s="27" t="s">
        <v>381</v>
      </c>
      <c r="B15" s="27" t="s">
        <v>2</v>
      </c>
      <c r="C15" s="28" t="s">
        <v>1175</v>
      </c>
      <c r="D15" s="29">
        <v>46325.958333333299</v>
      </c>
      <c r="E15" s="29">
        <v>46326.25</v>
      </c>
      <c r="F15" s="28" t="s">
        <v>1176</v>
      </c>
    </row>
    <row r="16" spans="1:6" s="6" customFormat="1" ht="77.5" x14ac:dyDescent="0.35">
      <c r="A16" s="27" t="s">
        <v>17</v>
      </c>
      <c r="B16" s="27" t="s">
        <v>2</v>
      </c>
      <c r="C16" s="28" t="s">
        <v>1045</v>
      </c>
      <c r="D16" s="29">
        <v>46325.833333333299</v>
      </c>
      <c r="E16" s="29">
        <v>46326.25</v>
      </c>
      <c r="F16" s="28" t="s">
        <v>714</v>
      </c>
    </row>
    <row r="17" spans="1:6" s="6" customFormat="1" ht="77.5" x14ac:dyDescent="0.35">
      <c r="A17" s="27" t="s">
        <v>17</v>
      </c>
      <c r="B17" s="27" t="s">
        <v>6</v>
      </c>
      <c r="C17" s="28" t="s">
        <v>713</v>
      </c>
      <c r="D17" s="29">
        <v>46325.833333333299</v>
      </c>
      <c r="E17" s="29">
        <v>46326.25</v>
      </c>
      <c r="F17" s="28" t="s">
        <v>714</v>
      </c>
    </row>
    <row r="18" spans="1:6" s="6" customFormat="1" ht="77.5" x14ac:dyDescent="0.35">
      <c r="A18" s="27" t="s">
        <v>17</v>
      </c>
      <c r="B18" s="27" t="s">
        <v>6</v>
      </c>
      <c r="C18" s="28" t="s">
        <v>18</v>
      </c>
      <c r="D18" s="29">
        <v>46325.833333333299</v>
      </c>
      <c r="E18" s="29">
        <v>46326.25</v>
      </c>
      <c r="F18" s="28" t="s">
        <v>19</v>
      </c>
    </row>
    <row r="19" spans="1:6" s="6" customFormat="1" ht="77.5" x14ac:dyDescent="0.35">
      <c r="A19" s="27" t="s">
        <v>17</v>
      </c>
      <c r="B19" s="27" t="s">
        <v>6</v>
      </c>
      <c r="C19" s="28" t="s">
        <v>23</v>
      </c>
      <c r="D19" s="29">
        <v>46325.833333333299</v>
      </c>
      <c r="E19" s="29">
        <v>46326.25</v>
      </c>
      <c r="F19" s="28" t="s">
        <v>24</v>
      </c>
    </row>
    <row r="20" spans="1:6" s="6" customFormat="1" ht="46.5" x14ac:dyDescent="0.35">
      <c r="A20" s="27" t="s">
        <v>28</v>
      </c>
      <c r="B20" s="27" t="s">
        <v>6</v>
      </c>
      <c r="C20" s="28" t="s">
        <v>1051</v>
      </c>
      <c r="D20" s="29">
        <v>46325.875</v>
      </c>
      <c r="E20" s="29">
        <v>46326.208333333299</v>
      </c>
      <c r="F20" s="28" t="s">
        <v>30</v>
      </c>
    </row>
    <row r="21" spans="1:6" s="6" customFormat="1" ht="62" x14ac:dyDescent="0.35">
      <c r="A21" s="27" t="s">
        <v>28</v>
      </c>
      <c r="B21" s="27" t="s">
        <v>6</v>
      </c>
      <c r="C21" s="28" t="s">
        <v>1052</v>
      </c>
      <c r="D21" s="29">
        <v>46325.875</v>
      </c>
      <c r="E21" s="29">
        <v>46326.208333333299</v>
      </c>
      <c r="F21" s="28" t="s">
        <v>30</v>
      </c>
    </row>
    <row r="22" spans="1:6" s="6" customFormat="1" ht="46.5" x14ac:dyDescent="0.35">
      <c r="A22" s="27" t="s">
        <v>28</v>
      </c>
      <c r="B22" s="27" t="s">
        <v>2</v>
      </c>
      <c r="C22" s="28" t="s">
        <v>41</v>
      </c>
      <c r="D22" s="29">
        <v>46325.875</v>
      </c>
      <c r="E22" s="29">
        <v>46326.208333333299</v>
      </c>
      <c r="F22" s="28" t="s">
        <v>42</v>
      </c>
    </row>
    <row r="23" spans="1:6" s="6" customFormat="1" ht="62" x14ac:dyDescent="0.35">
      <c r="A23" s="27" t="s">
        <v>724</v>
      </c>
      <c r="B23" s="27" t="s">
        <v>4</v>
      </c>
      <c r="C23" s="28" t="s">
        <v>1048</v>
      </c>
      <c r="D23" s="29">
        <v>46325.875</v>
      </c>
      <c r="E23" s="29">
        <v>46326.208333333299</v>
      </c>
      <c r="F23" s="28" t="s">
        <v>1049</v>
      </c>
    </row>
    <row r="24" spans="1:6" s="6" customFormat="1" ht="62" x14ac:dyDescent="0.35">
      <c r="A24" s="27" t="s">
        <v>724</v>
      </c>
      <c r="B24" s="27" t="s">
        <v>5</v>
      </c>
      <c r="C24" s="28" t="s">
        <v>1050</v>
      </c>
      <c r="D24" s="29">
        <v>46325.875</v>
      </c>
      <c r="E24" s="29">
        <v>46326.208333333299</v>
      </c>
      <c r="F24" s="28" t="s">
        <v>1049</v>
      </c>
    </row>
    <row r="25" spans="1:6" s="6" customFormat="1" ht="62" x14ac:dyDescent="0.35">
      <c r="A25" s="27" t="s">
        <v>33</v>
      </c>
      <c r="B25" s="27" t="s">
        <v>4</v>
      </c>
      <c r="C25" s="28" t="s">
        <v>1053</v>
      </c>
      <c r="D25" s="29">
        <v>46325.875</v>
      </c>
      <c r="E25" s="29">
        <v>46325.958333333299</v>
      </c>
      <c r="F25" s="28" t="s">
        <v>35</v>
      </c>
    </row>
    <row r="26" spans="1:6" s="6" customFormat="1" ht="77.5" x14ac:dyDescent="0.35">
      <c r="A26" s="27" t="s">
        <v>33</v>
      </c>
      <c r="B26" s="27" t="s">
        <v>4</v>
      </c>
      <c r="C26" s="28" t="s">
        <v>1054</v>
      </c>
      <c r="D26" s="29">
        <v>46325.958333333299</v>
      </c>
      <c r="E26" s="29">
        <v>46326.041666666701</v>
      </c>
      <c r="F26" s="28" t="s">
        <v>35</v>
      </c>
    </row>
    <row r="27" spans="1:6" s="6" customFormat="1" ht="77.5" x14ac:dyDescent="0.35">
      <c r="A27" s="27" t="s">
        <v>33</v>
      </c>
      <c r="B27" s="27" t="s">
        <v>4</v>
      </c>
      <c r="C27" s="28" t="s">
        <v>1055</v>
      </c>
      <c r="D27" s="29">
        <v>46326.041666666701</v>
      </c>
      <c r="E27" s="29">
        <v>46326.125</v>
      </c>
      <c r="F27" s="28" t="s">
        <v>35</v>
      </c>
    </row>
    <row r="28" spans="1:6" s="6" customFormat="1" ht="62" x14ac:dyDescent="0.35">
      <c r="A28" s="27" t="s">
        <v>33</v>
      </c>
      <c r="B28" s="27" t="s">
        <v>4</v>
      </c>
      <c r="C28" s="28" t="s">
        <v>1056</v>
      </c>
      <c r="D28" s="29">
        <v>46326.125</v>
      </c>
      <c r="E28" s="29">
        <v>46326.208333333299</v>
      </c>
      <c r="F28" s="28" t="s">
        <v>35</v>
      </c>
    </row>
    <row r="29" spans="1:6" s="6" customFormat="1" ht="62" x14ac:dyDescent="0.35">
      <c r="A29" s="27" t="s">
        <v>33</v>
      </c>
      <c r="B29" s="27" t="s">
        <v>5</v>
      </c>
      <c r="C29" s="28" t="s">
        <v>1065</v>
      </c>
      <c r="D29" s="29">
        <v>46325.833333333299</v>
      </c>
      <c r="E29" s="29">
        <v>46326.25</v>
      </c>
      <c r="F29" s="28" t="s">
        <v>742</v>
      </c>
    </row>
    <row r="30" spans="1:6" s="6" customFormat="1" ht="46.5" x14ac:dyDescent="0.35">
      <c r="A30" s="27" t="s">
        <v>33</v>
      </c>
      <c r="B30" s="27" t="s">
        <v>5</v>
      </c>
      <c r="C30" s="28" t="s">
        <v>96</v>
      </c>
      <c r="D30" s="29">
        <v>46325.833333333299</v>
      </c>
      <c r="E30" s="29">
        <v>46326.25</v>
      </c>
      <c r="F30" s="28" t="s">
        <v>97</v>
      </c>
    </row>
    <row r="31" spans="1:6" s="6" customFormat="1" ht="62" x14ac:dyDescent="0.35">
      <c r="A31" s="27" t="s">
        <v>33</v>
      </c>
      <c r="B31" s="27" t="s">
        <v>4</v>
      </c>
      <c r="C31" s="28" t="s">
        <v>880</v>
      </c>
      <c r="D31" s="29">
        <v>46325.833333333299</v>
      </c>
      <c r="E31" s="29">
        <v>46326.25</v>
      </c>
      <c r="F31" s="28" t="s">
        <v>881</v>
      </c>
    </row>
    <row r="32" spans="1:6" s="6" customFormat="1" ht="46.5" x14ac:dyDescent="0.35">
      <c r="A32" s="27" t="s">
        <v>33</v>
      </c>
      <c r="B32" s="27" t="s">
        <v>4</v>
      </c>
      <c r="C32" s="28" t="s">
        <v>883</v>
      </c>
      <c r="D32" s="29">
        <v>46325.833333333299</v>
      </c>
      <c r="E32" s="29">
        <v>46326.25</v>
      </c>
      <c r="F32" s="28" t="s">
        <v>881</v>
      </c>
    </row>
    <row r="33" spans="1:6" s="6" customFormat="1" ht="46.5" x14ac:dyDescent="0.35">
      <c r="A33" s="27" t="s">
        <v>33</v>
      </c>
      <c r="B33" s="27" t="s">
        <v>4</v>
      </c>
      <c r="C33" s="28" t="s">
        <v>885</v>
      </c>
      <c r="D33" s="29">
        <v>46325.833333333299</v>
      </c>
      <c r="E33" s="29">
        <v>46326.25</v>
      </c>
      <c r="F33" s="28" t="s">
        <v>881</v>
      </c>
    </row>
    <row r="34" spans="1:6" s="6" customFormat="1" ht="93" x14ac:dyDescent="0.35">
      <c r="A34" s="27" t="s">
        <v>58</v>
      </c>
      <c r="B34" s="27" t="s">
        <v>4</v>
      </c>
      <c r="C34" s="28" t="s">
        <v>59</v>
      </c>
      <c r="D34" s="29">
        <v>46325.875</v>
      </c>
      <c r="E34" s="29">
        <v>46326.208333333299</v>
      </c>
      <c r="F34" s="28" t="s">
        <v>56</v>
      </c>
    </row>
    <row r="35" spans="1:6" s="6" customFormat="1" ht="77.5" x14ac:dyDescent="0.35">
      <c r="A35" s="27" t="s">
        <v>627</v>
      </c>
      <c r="B35" s="27" t="s">
        <v>4</v>
      </c>
      <c r="C35" s="28" t="s">
        <v>892</v>
      </c>
      <c r="D35" s="29">
        <v>46325.875</v>
      </c>
      <c r="E35" s="29">
        <v>46326.25</v>
      </c>
      <c r="F35" s="28" t="s">
        <v>629</v>
      </c>
    </row>
    <row r="36" spans="1:6" s="6" customFormat="1" ht="77.5" x14ac:dyDescent="0.35">
      <c r="A36" s="27" t="s">
        <v>627</v>
      </c>
      <c r="B36" s="27" t="s">
        <v>4</v>
      </c>
      <c r="C36" s="28" t="s">
        <v>893</v>
      </c>
      <c r="D36" s="29">
        <v>46325.875</v>
      </c>
      <c r="E36" s="29">
        <v>46326.25</v>
      </c>
      <c r="F36" s="28" t="s">
        <v>629</v>
      </c>
    </row>
    <row r="37" spans="1:6" s="6" customFormat="1" ht="46.5" x14ac:dyDescent="0.35">
      <c r="A37" s="27" t="s">
        <v>627</v>
      </c>
      <c r="B37" s="27" t="s">
        <v>5</v>
      </c>
      <c r="C37" s="28" t="s">
        <v>894</v>
      </c>
      <c r="D37" s="29">
        <v>46325.875</v>
      </c>
      <c r="E37" s="29">
        <v>46326.25</v>
      </c>
      <c r="F37" s="28" t="s">
        <v>629</v>
      </c>
    </row>
    <row r="38" spans="1:6" s="6" customFormat="1" ht="77.5" x14ac:dyDescent="0.35">
      <c r="A38" s="27" t="s">
        <v>627</v>
      </c>
      <c r="B38" s="27" t="s">
        <v>5</v>
      </c>
      <c r="C38" s="28" t="s">
        <v>895</v>
      </c>
      <c r="D38" s="29">
        <v>46325.875</v>
      </c>
      <c r="E38" s="29">
        <v>46326.25</v>
      </c>
      <c r="F38" s="28" t="s">
        <v>629</v>
      </c>
    </row>
    <row r="39" spans="1:6" s="14" customFormat="1" ht="62" x14ac:dyDescent="0.35">
      <c r="A39" s="27" t="s">
        <v>627</v>
      </c>
      <c r="B39" s="27" t="s">
        <v>4</v>
      </c>
      <c r="C39" s="28" t="s">
        <v>896</v>
      </c>
      <c r="D39" s="29">
        <v>46325.875</v>
      </c>
      <c r="E39" s="29">
        <v>46326.25</v>
      </c>
      <c r="F39" s="28" t="s">
        <v>629</v>
      </c>
    </row>
    <row r="40" spans="1:6" s="6" customFormat="1" ht="93" x14ac:dyDescent="0.35">
      <c r="A40" s="27" t="s">
        <v>627</v>
      </c>
      <c r="B40" s="27" t="s">
        <v>5</v>
      </c>
      <c r="C40" s="28" t="s">
        <v>897</v>
      </c>
      <c r="D40" s="29">
        <v>46325.875</v>
      </c>
      <c r="E40" s="29">
        <v>46326.25</v>
      </c>
      <c r="F40" s="28" t="s">
        <v>629</v>
      </c>
    </row>
    <row r="41" spans="1:6" s="6" customFormat="1" ht="93" x14ac:dyDescent="0.35">
      <c r="A41" s="27" t="s">
        <v>199</v>
      </c>
      <c r="B41" s="27" t="s">
        <v>6</v>
      </c>
      <c r="C41" s="28" t="s">
        <v>200</v>
      </c>
      <c r="D41" s="29">
        <v>46325.833333333299</v>
      </c>
      <c r="E41" s="29">
        <v>46326.25</v>
      </c>
      <c r="F41" s="28" t="s">
        <v>201</v>
      </c>
    </row>
    <row r="42" spans="1:6" s="6" customFormat="1" ht="93" x14ac:dyDescent="0.35">
      <c r="A42" s="27" t="s">
        <v>199</v>
      </c>
      <c r="B42" s="27" t="s">
        <v>6</v>
      </c>
      <c r="C42" s="28" t="s">
        <v>638</v>
      </c>
      <c r="D42" s="29">
        <v>46325.833333333299</v>
      </c>
      <c r="E42" s="29">
        <v>46326.25</v>
      </c>
      <c r="F42" s="28" t="s">
        <v>639</v>
      </c>
    </row>
    <row r="43" spans="1:6" s="6" customFormat="1" ht="93" x14ac:dyDescent="0.35">
      <c r="A43" s="27" t="s">
        <v>199</v>
      </c>
      <c r="B43" s="27" t="s">
        <v>2</v>
      </c>
      <c r="C43" s="28" t="s">
        <v>204</v>
      </c>
      <c r="D43" s="29">
        <v>46325.833333333299</v>
      </c>
      <c r="E43" s="29">
        <v>46326.25</v>
      </c>
      <c r="F43" s="28" t="s">
        <v>1087</v>
      </c>
    </row>
    <row r="44" spans="1:6" s="6" customFormat="1" ht="93" x14ac:dyDescent="0.35">
      <c r="A44" s="27" t="s">
        <v>199</v>
      </c>
      <c r="B44" s="27" t="s">
        <v>6</v>
      </c>
      <c r="C44" s="28" t="s">
        <v>1088</v>
      </c>
      <c r="D44" s="29">
        <v>46325.833333333299</v>
      </c>
      <c r="E44" s="29">
        <v>46326.25</v>
      </c>
      <c r="F44" s="28" t="s">
        <v>1087</v>
      </c>
    </row>
    <row r="45" spans="1:6" s="6" customFormat="1" ht="77.5" x14ac:dyDescent="0.35">
      <c r="A45" s="27" t="s">
        <v>341</v>
      </c>
      <c r="B45" s="27" t="s">
        <v>5</v>
      </c>
      <c r="C45" s="28" t="s">
        <v>1155</v>
      </c>
      <c r="D45" s="29">
        <v>46325.833333333299</v>
      </c>
      <c r="E45" s="29">
        <v>46326.25</v>
      </c>
      <c r="F45" s="28" t="s">
        <v>348</v>
      </c>
    </row>
    <row r="46" spans="1:6" s="6" customFormat="1" ht="77.5" x14ac:dyDescent="0.35">
      <c r="A46" s="27" t="s">
        <v>574</v>
      </c>
      <c r="B46" s="27" t="s">
        <v>46</v>
      </c>
      <c r="C46" s="28" t="s">
        <v>1159</v>
      </c>
      <c r="D46" s="29">
        <v>46325.833333333299</v>
      </c>
      <c r="E46" s="29">
        <v>46326.25</v>
      </c>
      <c r="F46" s="28" t="s">
        <v>1160</v>
      </c>
    </row>
    <row r="47" spans="1:6" s="14" customFormat="1" ht="77.5" x14ac:dyDescent="0.35">
      <c r="A47" s="27" t="s">
        <v>350</v>
      </c>
      <c r="B47" s="27" t="s">
        <v>5</v>
      </c>
      <c r="C47" s="28" t="s">
        <v>1129</v>
      </c>
      <c r="D47" s="29">
        <v>46325.875</v>
      </c>
      <c r="E47" s="29">
        <v>46326.25</v>
      </c>
      <c r="F47" s="28" t="s">
        <v>1130</v>
      </c>
    </row>
    <row r="48" spans="1:6" s="6" customFormat="1" ht="77.5" x14ac:dyDescent="0.35">
      <c r="A48" s="27" t="s">
        <v>350</v>
      </c>
      <c r="B48" s="27" t="s">
        <v>4</v>
      </c>
      <c r="C48" s="28" t="s">
        <v>1144</v>
      </c>
      <c r="D48" s="29">
        <v>46325.833333333299</v>
      </c>
      <c r="E48" s="29">
        <v>46326.25</v>
      </c>
      <c r="F48" s="28" t="s">
        <v>1145</v>
      </c>
    </row>
    <row r="49" spans="1:6" s="6" customFormat="1" ht="77.5" x14ac:dyDescent="0.35">
      <c r="A49" s="27" t="s">
        <v>350</v>
      </c>
      <c r="B49" s="27" t="s">
        <v>4</v>
      </c>
      <c r="C49" s="28" t="s">
        <v>1146</v>
      </c>
      <c r="D49" s="29">
        <v>46325.833333333299</v>
      </c>
      <c r="E49" s="29">
        <v>46326.25</v>
      </c>
      <c r="F49" s="28" t="s">
        <v>1147</v>
      </c>
    </row>
    <row r="50" spans="1:6" s="6" customFormat="1" ht="77.5" x14ac:dyDescent="0.35">
      <c r="A50" s="27" t="s">
        <v>350</v>
      </c>
      <c r="B50" s="27" t="s">
        <v>4</v>
      </c>
      <c r="C50" s="28" t="s">
        <v>1148</v>
      </c>
      <c r="D50" s="29">
        <v>46325.833333333299</v>
      </c>
      <c r="E50" s="29">
        <v>46326.25</v>
      </c>
      <c r="F50" s="28" t="s">
        <v>1147</v>
      </c>
    </row>
    <row r="51" spans="1:6" s="6" customFormat="1" ht="108.5" x14ac:dyDescent="0.35">
      <c r="A51" s="27" t="s">
        <v>350</v>
      </c>
      <c r="B51" s="27" t="s">
        <v>4</v>
      </c>
      <c r="C51" s="28" t="s">
        <v>1161</v>
      </c>
      <c r="D51" s="29">
        <v>46325.833333333299</v>
      </c>
      <c r="E51" s="29">
        <v>46326.208333333299</v>
      </c>
      <c r="F51" s="28" t="s">
        <v>1162</v>
      </c>
    </row>
    <row r="52" spans="1:6" s="6" customFormat="1" ht="108.5" x14ac:dyDescent="0.35">
      <c r="A52" s="27" t="s">
        <v>377</v>
      </c>
      <c r="B52" s="27" t="s">
        <v>2</v>
      </c>
      <c r="C52" s="28" t="s">
        <v>378</v>
      </c>
      <c r="D52" s="29">
        <v>46325.875</v>
      </c>
      <c r="E52" s="29">
        <v>46326.229166666701</v>
      </c>
      <c r="F52" s="28" t="s">
        <v>379</v>
      </c>
    </row>
    <row r="53" spans="1:6" s="14" customFormat="1" ht="93" x14ac:dyDescent="0.35">
      <c r="A53" s="27" t="s">
        <v>377</v>
      </c>
      <c r="B53" s="27" t="s">
        <v>2</v>
      </c>
      <c r="C53" s="28" t="s">
        <v>380</v>
      </c>
      <c r="D53" s="29">
        <v>46325.875</v>
      </c>
      <c r="E53" s="29">
        <v>46326.229166666701</v>
      </c>
      <c r="F53" s="28" t="s">
        <v>379</v>
      </c>
    </row>
    <row r="54" spans="1:6" s="14" customFormat="1" ht="93" x14ac:dyDescent="0.35">
      <c r="A54" s="27" t="s">
        <v>320</v>
      </c>
      <c r="B54" s="27" t="s">
        <v>6</v>
      </c>
      <c r="C54" s="28" t="s">
        <v>540</v>
      </c>
      <c r="D54" s="29">
        <v>46325.875</v>
      </c>
      <c r="E54" s="29">
        <v>46326.25</v>
      </c>
      <c r="F54" s="28" t="s">
        <v>541</v>
      </c>
    </row>
    <row r="55" spans="1:6" s="14" customFormat="1" ht="62" x14ac:dyDescent="0.35">
      <c r="A55" s="27" t="s">
        <v>320</v>
      </c>
      <c r="B55" s="27" t="s">
        <v>6</v>
      </c>
      <c r="C55" s="28" t="s">
        <v>542</v>
      </c>
      <c r="D55" s="29">
        <v>46325.875</v>
      </c>
      <c r="E55" s="29">
        <v>46326.25</v>
      </c>
      <c r="F55" s="28" t="s">
        <v>541</v>
      </c>
    </row>
    <row r="56" spans="1:6" s="6" customFormat="1" ht="62" x14ac:dyDescent="0.35">
      <c r="A56" s="27" t="s">
        <v>320</v>
      </c>
      <c r="B56" s="27" t="s">
        <v>2</v>
      </c>
      <c r="C56" s="28" t="s">
        <v>321</v>
      </c>
      <c r="D56" s="29">
        <v>46325.875</v>
      </c>
      <c r="E56" s="29">
        <v>46326.25</v>
      </c>
      <c r="F56" s="28" t="s">
        <v>322</v>
      </c>
    </row>
    <row r="57" spans="1:6" s="6" customFormat="1" ht="93" x14ac:dyDescent="0.35">
      <c r="A57" s="27" t="s">
        <v>399</v>
      </c>
      <c r="B57" s="27" t="s">
        <v>5</v>
      </c>
      <c r="C57" s="28" t="s">
        <v>1182</v>
      </c>
      <c r="D57" s="29">
        <v>46325.958333333299</v>
      </c>
      <c r="E57" s="29">
        <v>46326.25</v>
      </c>
      <c r="F57" s="28" t="s">
        <v>1183</v>
      </c>
    </row>
    <row r="58" spans="1:6" s="6" customFormat="1" ht="93" x14ac:dyDescent="0.35">
      <c r="A58" s="27" t="s">
        <v>399</v>
      </c>
      <c r="B58" s="27" t="s">
        <v>5</v>
      </c>
      <c r="C58" s="28" t="s">
        <v>1184</v>
      </c>
      <c r="D58" s="29">
        <v>46325.958333333299</v>
      </c>
      <c r="E58" s="29">
        <v>46326.25</v>
      </c>
      <c r="F58" s="28" t="s">
        <v>1183</v>
      </c>
    </row>
    <row r="59" spans="1:6" s="6" customFormat="1" ht="77.5" x14ac:dyDescent="0.35">
      <c r="A59" s="27" t="s">
        <v>399</v>
      </c>
      <c r="B59" s="27" t="s">
        <v>4</v>
      </c>
      <c r="C59" s="28" t="s">
        <v>400</v>
      </c>
      <c r="D59" s="29">
        <v>46272.25</v>
      </c>
      <c r="E59" s="29">
        <v>46341.833333333299</v>
      </c>
      <c r="F59" s="28" t="s">
        <v>401</v>
      </c>
    </row>
    <row r="60" spans="1:6" s="6" customFormat="1" ht="77.5" x14ac:dyDescent="0.35">
      <c r="A60" s="27" t="s">
        <v>399</v>
      </c>
      <c r="B60" s="27" t="s">
        <v>4</v>
      </c>
      <c r="C60" s="28" t="s">
        <v>407</v>
      </c>
      <c r="D60" s="29">
        <v>46325.833333333299</v>
      </c>
      <c r="E60" s="29">
        <v>46326.25</v>
      </c>
      <c r="F60" s="28" t="s">
        <v>408</v>
      </c>
    </row>
    <row r="61" spans="1:6" s="6" customFormat="1" ht="77.5" x14ac:dyDescent="0.35">
      <c r="A61" s="27" t="s">
        <v>399</v>
      </c>
      <c r="B61" s="27" t="s">
        <v>46</v>
      </c>
      <c r="C61" s="28" t="s">
        <v>833</v>
      </c>
      <c r="D61" s="29">
        <v>46325.833333333299</v>
      </c>
      <c r="E61" s="29">
        <v>46326.25</v>
      </c>
      <c r="F61" s="28" t="s">
        <v>834</v>
      </c>
    </row>
    <row r="62" spans="1:6" s="6" customFormat="1" ht="77.5" x14ac:dyDescent="0.35">
      <c r="A62" s="27" t="s">
        <v>331</v>
      </c>
      <c r="B62" s="27" t="s">
        <v>5</v>
      </c>
      <c r="C62" s="28" t="s">
        <v>1133</v>
      </c>
      <c r="D62" s="29">
        <v>46325.875</v>
      </c>
      <c r="E62" s="29">
        <v>46326.25</v>
      </c>
      <c r="F62" s="28" t="s">
        <v>1134</v>
      </c>
    </row>
    <row r="63" spans="1:6" s="6" customFormat="1" ht="93" x14ac:dyDescent="0.35">
      <c r="A63" s="27" t="s">
        <v>331</v>
      </c>
      <c r="B63" s="27" t="s">
        <v>5</v>
      </c>
      <c r="C63" s="28" t="s">
        <v>1135</v>
      </c>
      <c r="D63" s="29">
        <v>46325.875</v>
      </c>
      <c r="E63" s="29">
        <v>46326.25</v>
      </c>
      <c r="F63" s="28" t="s">
        <v>1134</v>
      </c>
    </row>
    <row r="64" spans="1:6" s="6" customFormat="1" ht="46.5" x14ac:dyDescent="0.35">
      <c r="A64" s="27" t="s">
        <v>300</v>
      </c>
      <c r="B64" s="27" t="s">
        <v>2</v>
      </c>
      <c r="C64" s="28" t="s">
        <v>1121</v>
      </c>
      <c r="D64" s="29">
        <v>46325.875</v>
      </c>
      <c r="E64" s="29">
        <v>46326.25</v>
      </c>
      <c r="F64" s="28" t="s">
        <v>299</v>
      </c>
    </row>
    <row r="65" spans="1:6" s="6" customFormat="1" ht="77.5" x14ac:dyDescent="0.35">
      <c r="A65" s="27" t="s">
        <v>300</v>
      </c>
      <c r="B65" s="27" t="s">
        <v>2</v>
      </c>
      <c r="C65" s="28" t="s">
        <v>301</v>
      </c>
      <c r="D65" s="29">
        <v>46325.875</v>
      </c>
      <c r="E65" s="29">
        <v>46326.25</v>
      </c>
      <c r="F65" s="28" t="s">
        <v>302</v>
      </c>
    </row>
    <row r="66" spans="1:6" s="6" customFormat="1" ht="77.5" x14ac:dyDescent="0.35">
      <c r="A66" s="27" t="s">
        <v>300</v>
      </c>
      <c r="B66" s="27" t="s">
        <v>6</v>
      </c>
      <c r="C66" s="28" t="s">
        <v>1127</v>
      </c>
      <c r="D66" s="29">
        <v>46325.875</v>
      </c>
      <c r="E66" s="29">
        <v>46326.25</v>
      </c>
      <c r="F66" s="28" t="s">
        <v>1128</v>
      </c>
    </row>
    <row r="67" spans="1:6" s="6" customFormat="1" ht="77.5" x14ac:dyDescent="0.35">
      <c r="A67" s="27" t="s">
        <v>300</v>
      </c>
      <c r="B67" s="27" t="s">
        <v>6</v>
      </c>
      <c r="C67" s="28" t="s">
        <v>1142</v>
      </c>
      <c r="D67" s="29">
        <v>46325.854166666701</v>
      </c>
      <c r="E67" s="29">
        <v>46326.25</v>
      </c>
      <c r="F67" s="28" t="s">
        <v>1143</v>
      </c>
    </row>
    <row r="68" spans="1:6" s="6" customFormat="1" ht="77.5" x14ac:dyDescent="0.35">
      <c r="A68" s="27" t="s">
        <v>402</v>
      </c>
      <c r="B68" s="27" t="s">
        <v>2</v>
      </c>
      <c r="C68" s="28" t="s">
        <v>1071</v>
      </c>
      <c r="D68" s="29">
        <v>46325.833333333299</v>
      </c>
      <c r="E68" s="29">
        <v>46326.25</v>
      </c>
      <c r="F68" s="28" t="s">
        <v>501</v>
      </c>
    </row>
    <row r="69" spans="1:6" s="6" customFormat="1" ht="77.5" x14ac:dyDescent="0.35">
      <c r="A69" s="27" t="s">
        <v>402</v>
      </c>
      <c r="B69" s="27" t="s">
        <v>2</v>
      </c>
      <c r="C69" s="28" t="s">
        <v>1072</v>
      </c>
      <c r="D69" s="29">
        <v>46325.833333333299</v>
      </c>
      <c r="E69" s="29">
        <v>46326.25</v>
      </c>
      <c r="F69" s="28" t="s">
        <v>501</v>
      </c>
    </row>
    <row r="70" spans="1:6" s="6" customFormat="1" ht="77.5" x14ac:dyDescent="0.35">
      <c r="A70" s="27" t="s">
        <v>402</v>
      </c>
      <c r="B70" s="27" t="s">
        <v>4</v>
      </c>
      <c r="C70" s="28" t="s">
        <v>827</v>
      </c>
      <c r="D70" s="29">
        <v>46325.833333333299</v>
      </c>
      <c r="E70" s="29">
        <v>46326.25</v>
      </c>
      <c r="F70" s="28" t="s">
        <v>828</v>
      </c>
    </row>
    <row r="71" spans="1:6" s="6" customFormat="1" ht="77.5" x14ac:dyDescent="0.35">
      <c r="A71" s="27" t="s">
        <v>402</v>
      </c>
      <c r="B71" s="27" t="s">
        <v>5</v>
      </c>
      <c r="C71" s="28" t="s">
        <v>829</v>
      </c>
      <c r="D71" s="29">
        <v>46325.833333333299</v>
      </c>
      <c r="E71" s="29">
        <v>46326.25</v>
      </c>
      <c r="F71" s="28" t="s">
        <v>830</v>
      </c>
    </row>
    <row r="72" spans="1:6" s="6" customFormat="1" ht="77.5" x14ac:dyDescent="0.35">
      <c r="A72" s="27" t="s">
        <v>402</v>
      </c>
      <c r="B72" s="27" t="s">
        <v>5</v>
      </c>
      <c r="C72" s="28" t="s">
        <v>583</v>
      </c>
      <c r="D72" s="29">
        <v>46325.833333333299</v>
      </c>
      <c r="E72" s="29">
        <v>46326.25</v>
      </c>
      <c r="F72" s="28" t="s">
        <v>584</v>
      </c>
    </row>
    <row r="73" spans="1:6" s="6" customFormat="1" ht="77.5" x14ac:dyDescent="0.35">
      <c r="A73" s="27" t="s">
        <v>402</v>
      </c>
      <c r="B73" s="27" t="s">
        <v>4</v>
      </c>
      <c r="C73" s="28" t="s">
        <v>699</v>
      </c>
      <c r="D73" s="29">
        <v>46325.854166666701</v>
      </c>
      <c r="E73" s="29">
        <v>46326.25</v>
      </c>
      <c r="F73" s="28" t="s">
        <v>698</v>
      </c>
    </row>
    <row r="74" spans="1:6" s="6" customFormat="1" ht="77.5" x14ac:dyDescent="0.35">
      <c r="A74" s="27" t="s">
        <v>402</v>
      </c>
      <c r="B74" s="27" t="s">
        <v>6</v>
      </c>
      <c r="C74" s="28" t="s">
        <v>437</v>
      </c>
      <c r="D74" s="29">
        <v>46202.875</v>
      </c>
      <c r="E74" s="29">
        <v>46508.208333333299</v>
      </c>
      <c r="F74" s="28" t="s">
        <v>438</v>
      </c>
    </row>
    <row r="75" spans="1:6" s="6" customFormat="1" ht="77.5" x14ac:dyDescent="0.35">
      <c r="A75" s="27" t="s">
        <v>402</v>
      </c>
      <c r="B75" s="27" t="s">
        <v>2</v>
      </c>
      <c r="C75" s="28" t="s">
        <v>439</v>
      </c>
      <c r="D75" s="29">
        <v>46266.333333333299</v>
      </c>
      <c r="E75" s="29">
        <v>46507</v>
      </c>
      <c r="F75" s="28" t="s">
        <v>438</v>
      </c>
    </row>
    <row r="76" spans="1:6" s="6" customFormat="1" ht="77.5" x14ac:dyDescent="0.35">
      <c r="A76" s="27" t="s">
        <v>1138</v>
      </c>
      <c r="B76" s="27" t="s">
        <v>6</v>
      </c>
      <c r="C76" s="28" t="s">
        <v>1139</v>
      </c>
      <c r="D76" s="29">
        <v>46325.875</v>
      </c>
      <c r="E76" s="29">
        <v>46326.25</v>
      </c>
      <c r="F76" s="28" t="s">
        <v>1140</v>
      </c>
    </row>
    <row r="77" spans="1:6" s="6" customFormat="1" ht="77.5" x14ac:dyDescent="0.35">
      <c r="A77" s="27" t="s">
        <v>1138</v>
      </c>
      <c r="B77" s="27" t="s">
        <v>6</v>
      </c>
      <c r="C77" s="28" t="s">
        <v>1141</v>
      </c>
      <c r="D77" s="29">
        <v>46325.875</v>
      </c>
      <c r="E77" s="29">
        <v>46326.25</v>
      </c>
      <c r="F77" s="28" t="s">
        <v>1140</v>
      </c>
    </row>
    <row r="78" spans="1:6" s="6" customFormat="1" ht="77.5" x14ac:dyDescent="0.35">
      <c r="A78" s="27" t="s">
        <v>52</v>
      </c>
      <c r="B78" s="27" t="s">
        <v>4</v>
      </c>
      <c r="C78" s="28" t="s">
        <v>860</v>
      </c>
      <c r="D78" s="29">
        <v>46325.833333333299</v>
      </c>
      <c r="E78" s="29">
        <v>46326.25</v>
      </c>
      <c r="F78" s="28" t="s">
        <v>54</v>
      </c>
    </row>
    <row r="79" spans="1:6" s="6" customFormat="1" ht="62" x14ac:dyDescent="0.35">
      <c r="A79" s="27" t="s">
        <v>429</v>
      </c>
      <c r="B79" s="27" t="s">
        <v>2</v>
      </c>
      <c r="C79" s="28" t="s">
        <v>970</v>
      </c>
      <c r="D79" s="29">
        <v>46325.958333333299</v>
      </c>
      <c r="E79" s="29">
        <v>46328.25</v>
      </c>
      <c r="F79" s="28" t="s">
        <v>971</v>
      </c>
    </row>
    <row r="80" spans="1:6" s="6" customFormat="1" ht="62" x14ac:dyDescent="0.35">
      <c r="A80" s="27" t="s">
        <v>429</v>
      </c>
      <c r="B80" s="27" t="s">
        <v>6</v>
      </c>
      <c r="C80" s="28" t="s">
        <v>972</v>
      </c>
      <c r="D80" s="29">
        <v>46325.958333333299</v>
      </c>
      <c r="E80" s="29">
        <v>46328.25</v>
      </c>
      <c r="F80" s="28" t="s">
        <v>973</v>
      </c>
    </row>
    <row r="81" spans="1:6" s="6" customFormat="1" ht="62" x14ac:dyDescent="0.35">
      <c r="A81" s="27" t="s">
        <v>1061</v>
      </c>
      <c r="B81" s="27" t="s">
        <v>7</v>
      </c>
      <c r="C81" s="28" t="s">
        <v>1062</v>
      </c>
      <c r="D81" s="29">
        <v>46325.875</v>
      </c>
      <c r="E81" s="29">
        <v>46326.208333333299</v>
      </c>
      <c r="F81" s="28" t="s">
        <v>1063</v>
      </c>
    </row>
    <row r="82" spans="1:6" s="6" customFormat="1" ht="62" x14ac:dyDescent="0.35">
      <c r="A82" s="27" t="s">
        <v>1061</v>
      </c>
      <c r="B82" s="27" t="s">
        <v>5</v>
      </c>
      <c r="C82" s="28" t="s">
        <v>1064</v>
      </c>
      <c r="D82" s="29">
        <v>46325.875</v>
      </c>
      <c r="E82" s="29">
        <v>46326.208333333299</v>
      </c>
      <c r="F82" s="28" t="s">
        <v>1063</v>
      </c>
    </row>
    <row r="83" spans="1:6" s="6" customFormat="1" ht="46.5" x14ac:dyDescent="0.35">
      <c r="A83" s="27" t="s">
        <v>81</v>
      </c>
      <c r="B83" s="27" t="s">
        <v>7</v>
      </c>
      <c r="C83" s="28" t="s">
        <v>473</v>
      </c>
      <c r="D83" s="29">
        <v>46217.625</v>
      </c>
      <c r="E83" s="29">
        <v>46387.875</v>
      </c>
      <c r="F83" s="28" t="s">
        <v>474</v>
      </c>
    </row>
    <row r="84" spans="1:6" s="6" customFormat="1" ht="62" x14ac:dyDescent="0.35">
      <c r="A84" s="27" t="s">
        <v>467</v>
      </c>
      <c r="B84" s="27" t="s">
        <v>46</v>
      </c>
      <c r="C84" s="28" t="s">
        <v>468</v>
      </c>
      <c r="D84" s="29">
        <v>46325.833333333299</v>
      </c>
      <c r="E84" s="29">
        <v>46326.25</v>
      </c>
      <c r="F84" s="28" t="s">
        <v>469</v>
      </c>
    </row>
    <row r="85" spans="1:6" s="6" customFormat="1" ht="62" x14ac:dyDescent="0.35">
      <c r="A85" s="27" t="s">
        <v>453</v>
      </c>
      <c r="B85" s="27" t="s">
        <v>46</v>
      </c>
      <c r="C85" s="28" t="s">
        <v>1185</v>
      </c>
      <c r="D85" s="29">
        <v>46325.833333333299</v>
      </c>
      <c r="E85" s="29">
        <v>46326.25</v>
      </c>
      <c r="F85" s="28" t="s">
        <v>1186</v>
      </c>
    </row>
    <row r="86" spans="1:6" s="6" customFormat="1" ht="46.5" x14ac:dyDescent="0.35">
      <c r="A86" s="27" t="s">
        <v>453</v>
      </c>
      <c r="B86" s="27" t="s">
        <v>6</v>
      </c>
      <c r="C86" s="28" t="s">
        <v>979</v>
      </c>
      <c r="D86" s="29">
        <v>46325.875</v>
      </c>
      <c r="E86" s="29">
        <v>46326.25</v>
      </c>
      <c r="F86" s="28" t="s">
        <v>980</v>
      </c>
    </row>
    <row r="87" spans="1:6" s="6" customFormat="1" ht="62" x14ac:dyDescent="0.35">
      <c r="A87" s="27" t="s">
        <v>43</v>
      </c>
      <c r="B87" s="27" t="s">
        <v>5</v>
      </c>
      <c r="C87" s="28" t="s">
        <v>1042</v>
      </c>
      <c r="D87" s="29">
        <v>46325.833333333299</v>
      </c>
      <c r="E87" s="29">
        <v>46326.25</v>
      </c>
      <c r="F87" s="28" t="s">
        <v>1043</v>
      </c>
    </row>
    <row r="88" spans="1:6" s="6" customFormat="1" ht="62" x14ac:dyDescent="0.35">
      <c r="A88" s="27" t="s">
        <v>43</v>
      </c>
      <c r="B88" s="27" t="s">
        <v>4</v>
      </c>
      <c r="C88" s="28" t="s">
        <v>1044</v>
      </c>
      <c r="D88" s="29">
        <v>46325.833333333299</v>
      </c>
      <c r="E88" s="29">
        <v>46326.25</v>
      </c>
      <c r="F88" s="28" t="s">
        <v>1043</v>
      </c>
    </row>
    <row r="89" spans="1:6" s="6" customFormat="1" ht="62" x14ac:dyDescent="0.35">
      <c r="A89" s="27" t="s">
        <v>43</v>
      </c>
      <c r="B89" s="27" t="s">
        <v>46</v>
      </c>
      <c r="C89" s="28" t="s">
        <v>1047</v>
      </c>
      <c r="D89" s="29">
        <v>46325.833333333299</v>
      </c>
      <c r="E89" s="29">
        <v>46326.25</v>
      </c>
      <c r="F89" s="28" t="s">
        <v>484</v>
      </c>
    </row>
    <row r="90" spans="1:6" s="6" customFormat="1" ht="46.5" x14ac:dyDescent="0.35">
      <c r="A90" s="27" t="s">
        <v>43</v>
      </c>
      <c r="B90" s="27" t="s">
        <v>46</v>
      </c>
      <c r="C90" s="28" t="s">
        <v>1057</v>
      </c>
      <c r="D90" s="29">
        <v>46325.833333333299</v>
      </c>
      <c r="E90" s="29">
        <v>46326.25</v>
      </c>
      <c r="F90" s="28" t="s">
        <v>1058</v>
      </c>
    </row>
    <row r="91" spans="1:6" s="6" customFormat="1" ht="46.5" x14ac:dyDescent="0.35">
      <c r="A91" s="27" t="s">
        <v>43</v>
      </c>
      <c r="B91" s="27" t="s">
        <v>4</v>
      </c>
      <c r="C91" s="28" t="s">
        <v>1059</v>
      </c>
      <c r="D91" s="29">
        <v>46325.833333333299</v>
      </c>
      <c r="E91" s="29">
        <v>46326.25</v>
      </c>
      <c r="F91" s="28" t="s">
        <v>1060</v>
      </c>
    </row>
    <row r="92" spans="1:6" s="6" customFormat="1" ht="46.5" x14ac:dyDescent="0.35">
      <c r="A92" s="27" t="s">
        <v>494</v>
      </c>
      <c r="B92" s="27" t="s">
        <v>2</v>
      </c>
      <c r="C92" s="28" t="s">
        <v>734</v>
      </c>
      <c r="D92" s="29">
        <v>46325.833333333299</v>
      </c>
      <c r="E92" s="29">
        <v>46326.25</v>
      </c>
      <c r="F92" s="28" t="s">
        <v>496</v>
      </c>
    </row>
    <row r="93" spans="1:6" s="6" customFormat="1" ht="46.5" x14ac:dyDescent="0.35">
      <c r="A93" s="27" t="s">
        <v>494</v>
      </c>
      <c r="B93" s="27" t="s">
        <v>6</v>
      </c>
      <c r="C93" s="28" t="s">
        <v>1066</v>
      </c>
      <c r="D93" s="29">
        <v>46325.833333333299</v>
      </c>
      <c r="E93" s="29">
        <v>46326.25</v>
      </c>
      <c r="F93" s="28" t="s">
        <v>1067</v>
      </c>
    </row>
    <row r="94" spans="1:6" s="6" customFormat="1" ht="46.5" x14ac:dyDescent="0.35">
      <c r="A94" s="27" t="s">
        <v>494</v>
      </c>
      <c r="B94" s="27" t="s">
        <v>5</v>
      </c>
      <c r="C94" s="28" t="s">
        <v>1194</v>
      </c>
      <c r="D94" s="29">
        <v>46325.875</v>
      </c>
      <c r="E94" s="29">
        <v>46326.25</v>
      </c>
      <c r="F94" s="28" t="s">
        <v>1195</v>
      </c>
    </row>
    <row r="95" spans="1:6" s="6" customFormat="1" ht="46.5" x14ac:dyDescent="0.35">
      <c r="A95" s="27" t="s">
        <v>494</v>
      </c>
      <c r="B95" s="27" t="s">
        <v>46</v>
      </c>
      <c r="C95" s="28" t="s">
        <v>977</v>
      </c>
      <c r="D95" s="29">
        <v>46325.833333333299</v>
      </c>
      <c r="E95" s="29">
        <v>46328.25</v>
      </c>
      <c r="F95" s="28" t="s">
        <v>978</v>
      </c>
    </row>
    <row r="96" spans="1:6" s="6" customFormat="1" ht="46.5" x14ac:dyDescent="0.35">
      <c r="A96" s="27" t="s">
        <v>494</v>
      </c>
      <c r="B96" s="27" t="s">
        <v>46</v>
      </c>
      <c r="C96" s="28" t="s">
        <v>1196</v>
      </c>
      <c r="D96" s="29">
        <v>46325.875</v>
      </c>
      <c r="E96" s="29">
        <v>46326.25</v>
      </c>
      <c r="F96" s="28" t="s">
        <v>1197</v>
      </c>
    </row>
    <row r="97" spans="1:6" s="6" customFormat="1" ht="46.5" x14ac:dyDescent="0.35">
      <c r="A97" s="27" t="s">
        <v>463</v>
      </c>
      <c r="B97" s="27" t="s">
        <v>4</v>
      </c>
      <c r="C97" s="28" t="s">
        <v>1202</v>
      </c>
      <c r="D97" s="29">
        <v>46325.833333333299</v>
      </c>
      <c r="E97" s="29">
        <v>46326.208333333299</v>
      </c>
      <c r="F97" s="28" t="s">
        <v>1203</v>
      </c>
    </row>
    <row r="98" spans="1:6" s="6" customFormat="1" ht="46.5" x14ac:dyDescent="0.35">
      <c r="A98" s="27" t="s">
        <v>463</v>
      </c>
      <c r="B98" s="27" t="s">
        <v>5</v>
      </c>
      <c r="C98" s="28" t="s">
        <v>1204</v>
      </c>
      <c r="D98" s="29">
        <v>46325.791666666701</v>
      </c>
      <c r="E98" s="29">
        <v>46326.208333333299</v>
      </c>
      <c r="F98" s="28" t="s">
        <v>1205</v>
      </c>
    </row>
    <row r="99" spans="1:6" s="5" customFormat="1" ht="46.5" x14ac:dyDescent="0.35">
      <c r="A99" s="27" t="s">
        <v>463</v>
      </c>
      <c r="B99" s="27" t="s">
        <v>5</v>
      </c>
      <c r="C99" s="28" t="s">
        <v>1208</v>
      </c>
      <c r="D99" s="29">
        <v>46325.833333333299</v>
      </c>
      <c r="E99" s="29">
        <v>46326.208333333299</v>
      </c>
      <c r="F99" s="28" t="s">
        <v>1209</v>
      </c>
    </row>
    <row r="100" spans="1:6" s="6" customFormat="1" ht="46.5" x14ac:dyDescent="0.35">
      <c r="A100" s="27" t="s">
        <v>463</v>
      </c>
      <c r="B100" s="27" t="s">
        <v>5</v>
      </c>
      <c r="C100" s="28" t="s">
        <v>1210</v>
      </c>
      <c r="D100" s="29">
        <v>46325.791666666701</v>
      </c>
      <c r="E100" s="29">
        <v>46326.208333333299</v>
      </c>
      <c r="F100" s="28" t="s">
        <v>1211</v>
      </c>
    </row>
    <row r="101" spans="1:6" s="6" customFormat="1" ht="46.5" x14ac:dyDescent="0.35">
      <c r="A101" s="27" t="s">
        <v>456</v>
      </c>
      <c r="B101" s="27" t="s">
        <v>46</v>
      </c>
      <c r="C101" s="28" t="s">
        <v>457</v>
      </c>
      <c r="D101" s="29">
        <v>46230.833333333299</v>
      </c>
      <c r="E101" s="29">
        <v>46403.25</v>
      </c>
      <c r="F101" s="28" t="s">
        <v>458</v>
      </c>
    </row>
    <row r="102" spans="1:6" s="5" customFormat="1" ht="46.5" x14ac:dyDescent="0.35">
      <c r="A102" s="27" t="s">
        <v>456</v>
      </c>
      <c r="B102" s="27" t="s">
        <v>6</v>
      </c>
      <c r="C102" s="28" t="s">
        <v>1198</v>
      </c>
      <c r="D102" s="29">
        <v>46325.875</v>
      </c>
      <c r="E102" s="29">
        <v>46326.25</v>
      </c>
      <c r="F102" s="28" t="s">
        <v>1199</v>
      </c>
    </row>
    <row r="103" spans="1:6" s="5" customFormat="1" ht="62" x14ac:dyDescent="0.35">
      <c r="A103" s="27" t="s">
        <v>73</v>
      </c>
      <c r="B103" s="27" t="s">
        <v>46</v>
      </c>
      <c r="C103" s="28" t="s">
        <v>748</v>
      </c>
      <c r="D103" s="29">
        <v>46325.833333333299</v>
      </c>
      <c r="E103" s="29">
        <v>46326.25</v>
      </c>
      <c r="F103" s="28" t="s">
        <v>75</v>
      </c>
    </row>
    <row r="104" spans="1:6" s="5" customFormat="1" ht="62" x14ac:dyDescent="0.35">
      <c r="A104" s="27" t="s">
        <v>73</v>
      </c>
      <c r="B104" s="27" t="s">
        <v>5</v>
      </c>
      <c r="C104" s="28" t="s">
        <v>79</v>
      </c>
      <c r="D104" s="29">
        <v>46325.833333333299</v>
      </c>
      <c r="E104" s="29">
        <v>46326.229166666701</v>
      </c>
      <c r="F104" s="28" t="s">
        <v>1073</v>
      </c>
    </row>
    <row r="105" spans="1:6" s="5" customFormat="1" ht="62" x14ac:dyDescent="0.35">
      <c r="A105" s="27" t="s">
        <v>135</v>
      </c>
      <c r="B105" s="27" t="s">
        <v>6</v>
      </c>
      <c r="C105" s="28" t="s">
        <v>136</v>
      </c>
      <c r="D105" s="29">
        <v>46237.833333333299</v>
      </c>
      <c r="E105" s="29">
        <v>46340.25</v>
      </c>
      <c r="F105" s="28" t="s">
        <v>137</v>
      </c>
    </row>
    <row r="106" spans="1:6" s="5" customFormat="1" ht="62" x14ac:dyDescent="0.35">
      <c r="A106" s="27" t="s">
        <v>135</v>
      </c>
      <c r="B106" s="27" t="s">
        <v>2</v>
      </c>
      <c r="C106" s="28" t="s">
        <v>138</v>
      </c>
      <c r="D106" s="29">
        <v>46237.833333333299</v>
      </c>
      <c r="E106" s="29">
        <v>46340.25</v>
      </c>
      <c r="F106" s="28" t="s">
        <v>137</v>
      </c>
    </row>
    <row r="107" spans="1:6" s="5" customFormat="1" ht="46.5" x14ac:dyDescent="0.35">
      <c r="A107" s="27" t="s">
        <v>128</v>
      </c>
      <c r="B107" s="27" t="s">
        <v>5</v>
      </c>
      <c r="C107" s="28" t="s">
        <v>129</v>
      </c>
      <c r="D107" s="29">
        <v>46325.833333333299</v>
      </c>
      <c r="E107" s="29">
        <v>46326.25</v>
      </c>
      <c r="F107" s="28" t="s">
        <v>130</v>
      </c>
    </row>
    <row r="108" spans="1:6" s="5" customFormat="1" ht="46.5" x14ac:dyDescent="0.35">
      <c r="A108" s="27" t="s">
        <v>128</v>
      </c>
      <c r="B108" s="27" t="s">
        <v>4</v>
      </c>
      <c r="C108" s="28" t="s">
        <v>131</v>
      </c>
      <c r="D108" s="29">
        <v>46325.833333333299</v>
      </c>
      <c r="E108" s="29">
        <v>46326.25</v>
      </c>
      <c r="F108" s="28" t="s">
        <v>130</v>
      </c>
    </row>
    <row r="109" spans="1:6" s="5" customFormat="1" ht="46.5" x14ac:dyDescent="0.35">
      <c r="A109" s="27" t="s">
        <v>128</v>
      </c>
      <c r="B109" s="27" t="s">
        <v>5</v>
      </c>
      <c r="C109" s="28" t="s">
        <v>1079</v>
      </c>
      <c r="D109" s="29">
        <v>46325.833333333299</v>
      </c>
      <c r="E109" s="29">
        <v>46326.25</v>
      </c>
      <c r="F109" s="28" t="s">
        <v>1080</v>
      </c>
    </row>
    <row r="110" spans="1:6" s="5" customFormat="1" ht="46.5" x14ac:dyDescent="0.35">
      <c r="A110" s="27" t="s">
        <v>128</v>
      </c>
      <c r="B110" s="27" t="s">
        <v>4</v>
      </c>
      <c r="C110" s="28" t="s">
        <v>997</v>
      </c>
      <c r="D110" s="29">
        <v>46325.833333333299</v>
      </c>
      <c r="E110" s="29">
        <v>46326.25</v>
      </c>
      <c r="F110" s="28" t="s">
        <v>998</v>
      </c>
    </row>
    <row r="111" spans="1:6" s="5" customFormat="1" ht="46.5" x14ac:dyDescent="0.35">
      <c r="A111" s="27" t="s">
        <v>175</v>
      </c>
      <c r="B111" s="27" t="s">
        <v>5</v>
      </c>
      <c r="C111" s="28" t="s">
        <v>176</v>
      </c>
      <c r="D111" s="29">
        <v>46325.833333333299</v>
      </c>
      <c r="E111" s="29">
        <v>46326.25</v>
      </c>
      <c r="F111" s="28" t="s">
        <v>177</v>
      </c>
    </row>
    <row r="112" spans="1:6" ht="46.5" x14ac:dyDescent="0.35">
      <c r="A112" s="27" t="s">
        <v>175</v>
      </c>
      <c r="B112" s="27" t="s">
        <v>5</v>
      </c>
      <c r="C112" s="28" t="s">
        <v>178</v>
      </c>
      <c r="D112" s="29">
        <v>46325.833333333299</v>
      </c>
      <c r="E112" s="29">
        <v>46326.25</v>
      </c>
      <c r="F112" s="28" t="s">
        <v>177</v>
      </c>
    </row>
    <row r="113" spans="1:6" ht="46.5" x14ac:dyDescent="0.35">
      <c r="A113" s="27" t="s">
        <v>175</v>
      </c>
      <c r="B113" s="27" t="s">
        <v>5</v>
      </c>
      <c r="C113" s="28" t="s">
        <v>179</v>
      </c>
      <c r="D113" s="29">
        <v>46325.833333333299</v>
      </c>
      <c r="E113" s="29">
        <v>46326.25</v>
      </c>
      <c r="F113" s="28" t="s">
        <v>177</v>
      </c>
    </row>
    <row r="114" spans="1:6" ht="46.5" x14ac:dyDescent="0.35">
      <c r="A114" s="27" t="s">
        <v>175</v>
      </c>
      <c r="B114" s="27" t="s">
        <v>5</v>
      </c>
      <c r="C114" s="28" t="s">
        <v>180</v>
      </c>
      <c r="D114" s="29">
        <v>46325.833333333299</v>
      </c>
      <c r="E114" s="29">
        <v>46326.25</v>
      </c>
      <c r="F114" s="28" t="s">
        <v>177</v>
      </c>
    </row>
    <row r="115" spans="1:6" ht="46.5" x14ac:dyDescent="0.35">
      <c r="A115" s="27" t="s">
        <v>175</v>
      </c>
      <c r="B115" s="27" t="s">
        <v>5</v>
      </c>
      <c r="C115" s="28" t="s">
        <v>181</v>
      </c>
      <c r="D115" s="29">
        <v>46325.833333333299</v>
      </c>
      <c r="E115" s="29">
        <v>46326.25</v>
      </c>
      <c r="F115" s="28" t="s">
        <v>177</v>
      </c>
    </row>
    <row r="116" spans="1:6" ht="46.5" x14ac:dyDescent="0.35">
      <c r="A116" s="27" t="s">
        <v>175</v>
      </c>
      <c r="B116" s="27" t="s">
        <v>4</v>
      </c>
      <c r="C116" s="28" t="s">
        <v>1113</v>
      </c>
      <c r="D116" s="29">
        <v>46325.833333333299</v>
      </c>
      <c r="E116" s="29">
        <v>46326.25</v>
      </c>
      <c r="F116" s="28" t="s">
        <v>1114</v>
      </c>
    </row>
    <row r="117" spans="1:6" s="15" customFormat="1" ht="46.5" x14ac:dyDescent="0.35">
      <c r="A117" s="27" t="s">
        <v>60</v>
      </c>
      <c r="B117" s="27" t="s">
        <v>6</v>
      </c>
      <c r="C117" s="28" t="s">
        <v>61</v>
      </c>
      <c r="D117" s="29">
        <v>46325.875</v>
      </c>
      <c r="E117" s="29">
        <v>46326.208333333299</v>
      </c>
      <c r="F117" s="28" t="s">
        <v>62</v>
      </c>
    </row>
    <row r="118" spans="1:6" s="15" customFormat="1" ht="46.5" x14ac:dyDescent="0.35">
      <c r="A118" s="27" t="s">
        <v>60</v>
      </c>
      <c r="B118" s="27" t="s">
        <v>2</v>
      </c>
      <c r="C118" s="28" t="s">
        <v>1068</v>
      </c>
      <c r="D118" s="29">
        <v>46325.999305555597</v>
      </c>
      <c r="E118" s="29">
        <v>46326.166666666701</v>
      </c>
      <c r="F118" s="28" t="s">
        <v>1069</v>
      </c>
    </row>
    <row r="119" spans="1:6" s="15" customFormat="1" ht="46.5" x14ac:dyDescent="0.35">
      <c r="A119" s="27" t="s">
        <v>60</v>
      </c>
      <c r="B119" s="27" t="s">
        <v>2</v>
      </c>
      <c r="C119" s="28" t="s">
        <v>1070</v>
      </c>
      <c r="D119" s="29">
        <v>46325.999305555597</v>
      </c>
      <c r="E119" s="29">
        <v>46326.166666666701</v>
      </c>
      <c r="F119" s="28" t="s">
        <v>1069</v>
      </c>
    </row>
    <row r="120" spans="1:6" s="15" customFormat="1" ht="46.5" x14ac:dyDescent="0.35">
      <c r="A120" s="27" t="s">
        <v>60</v>
      </c>
      <c r="B120" s="27" t="s">
        <v>2</v>
      </c>
      <c r="C120" s="28" t="s">
        <v>89</v>
      </c>
      <c r="D120" s="29">
        <v>46325.916666666701</v>
      </c>
      <c r="E120" s="29">
        <v>46326.25</v>
      </c>
      <c r="F120" s="28" t="s">
        <v>90</v>
      </c>
    </row>
    <row r="121" spans="1:6" ht="46.5" x14ac:dyDescent="0.35">
      <c r="A121" s="27" t="s">
        <v>60</v>
      </c>
      <c r="B121" s="27" t="s">
        <v>6</v>
      </c>
      <c r="C121" s="28" t="s">
        <v>884</v>
      </c>
      <c r="D121" s="29">
        <v>46325.833333333299</v>
      </c>
      <c r="E121" s="29">
        <v>46326.25</v>
      </c>
      <c r="F121" s="28" t="s">
        <v>881</v>
      </c>
    </row>
    <row r="122" spans="1:6" ht="46.5" x14ac:dyDescent="0.35">
      <c r="A122" s="27" t="s">
        <v>60</v>
      </c>
      <c r="B122" s="27" t="s">
        <v>6</v>
      </c>
      <c r="C122" s="28" t="s">
        <v>1074</v>
      </c>
      <c r="D122" s="29">
        <v>46325.833333333299</v>
      </c>
      <c r="E122" s="29">
        <v>46326.25</v>
      </c>
      <c r="F122" s="28" t="s">
        <v>1075</v>
      </c>
    </row>
    <row r="123" spans="1:6" ht="46.5" x14ac:dyDescent="0.35">
      <c r="A123" s="27" t="s">
        <v>60</v>
      </c>
      <c r="B123" s="27" t="s">
        <v>6</v>
      </c>
      <c r="C123" s="28" t="s">
        <v>1076</v>
      </c>
      <c r="D123" s="29">
        <v>46325.833333333299</v>
      </c>
      <c r="E123" s="29">
        <v>46326.25</v>
      </c>
      <c r="F123" s="28" t="s">
        <v>1075</v>
      </c>
    </row>
    <row r="124" spans="1:6" ht="46.5" x14ac:dyDescent="0.35">
      <c r="A124" s="27" t="s">
        <v>60</v>
      </c>
      <c r="B124" s="27" t="s">
        <v>6</v>
      </c>
      <c r="C124" s="28" t="s">
        <v>114</v>
      </c>
      <c r="D124" s="29">
        <v>46325.875</v>
      </c>
      <c r="E124" s="29">
        <v>46326.25</v>
      </c>
      <c r="F124" s="28" t="s">
        <v>115</v>
      </c>
    </row>
    <row r="125" spans="1:6" ht="46.5" x14ac:dyDescent="0.35">
      <c r="A125" s="27" t="s">
        <v>60</v>
      </c>
      <c r="B125" s="27" t="s">
        <v>6</v>
      </c>
      <c r="C125" s="28" t="s">
        <v>116</v>
      </c>
      <c r="D125" s="29">
        <v>46325.875</v>
      </c>
      <c r="E125" s="29">
        <v>46326.25</v>
      </c>
      <c r="F125" s="28" t="s">
        <v>115</v>
      </c>
    </row>
    <row r="126" spans="1:6" ht="46.5" x14ac:dyDescent="0.35">
      <c r="A126" s="27" t="s">
        <v>60</v>
      </c>
      <c r="B126" s="27" t="s">
        <v>6</v>
      </c>
      <c r="C126" s="28" t="s">
        <v>117</v>
      </c>
      <c r="D126" s="29">
        <v>46325.875</v>
      </c>
      <c r="E126" s="29">
        <v>46326.25</v>
      </c>
      <c r="F126" s="28" t="s">
        <v>115</v>
      </c>
    </row>
    <row r="127" spans="1:6" ht="46.5" x14ac:dyDescent="0.35">
      <c r="A127" s="27" t="s">
        <v>25</v>
      </c>
      <c r="B127" s="27" t="s">
        <v>6</v>
      </c>
      <c r="C127" s="28" t="s">
        <v>1046</v>
      </c>
      <c r="D127" s="29">
        <v>46325.875</v>
      </c>
      <c r="E127" s="29">
        <v>46326.208333333299</v>
      </c>
      <c r="F127" s="28" t="s">
        <v>27</v>
      </c>
    </row>
    <row r="128" spans="1:6" ht="46.5" x14ac:dyDescent="0.35">
      <c r="A128" s="27" t="s">
        <v>118</v>
      </c>
      <c r="B128" s="27" t="s">
        <v>4</v>
      </c>
      <c r="C128" s="28" t="s">
        <v>119</v>
      </c>
      <c r="D128" s="29">
        <v>46325.833333333299</v>
      </c>
      <c r="E128" s="29">
        <v>46326.25</v>
      </c>
      <c r="F128" s="28" t="s">
        <v>120</v>
      </c>
    </row>
    <row r="129" spans="1:6" ht="46.5" x14ac:dyDescent="0.35">
      <c r="A129" s="27" t="s">
        <v>118</v>
      </c>
      <c r="B129" s="27" t="s">
        <v>4</v>
      </c>
      <c r="C129" s="28" t="s">
        <v>121</v>
      </c>
      <c r="D129" s="29">
        <v>46325.833333333299</v>
      </c>
      <c r="E129" s="29">
        <v>46326.25</v>
      </c>
      <c r="F129" s="28" t="s">
        <v>120</v>
      </c>
    </row>
    <row r="130" spans="1:6" ht="62" x14ac:dyDescent="0.35">
      <c r="A130" s="27" t="s">
        <v>361</v>
      </c>
      <c r="B130" s="27" t="s">
        <v>5</v>
      </c>
      <c r="C130" s="28" t="s">
        <v>1151</v>
      </c>
      <c r="D130" s="29">
        <v>46325.833333333299</v>
      </c>
      <c r="E130" s="29">
        <v>46326.25</v>
      </c>
      <c r="F130" s="28" t="s">
        <v>1152</v>
      </c>
    </row>
    <row r="131" spans="1:6" ht="46.5" x14ac:dyDescent="0.35">
      <c r="A131" s="27" t="s">
        <v>361</v>
      </c>
      <c r="B131" s="27" t="s">
        <v>5</v>
      </c>
      <c r="C131" s="28" t="s">
        <v>1153</v>
      </c>
      <c r="D131" s="29">
        <v>46325.833333333299</v>
      </c>
      <c r="E131" s="29">
        <v>46326.25</v>
      </c>
      <c r="F131" s="28" t="s">
        <v>1152</v>
      </c>
    </row>
    <row r="132" spans="1:6" ht="46.5" x14ac:dyDescent="0.35">
      <c r="A132" s="27" t="s">
        <v>361</v>
      </c>
      <c r="B132" s="27" t="s">
        <v>5</v>
      </c>
      <c r="C132" s="28" t="s">
        <v>1154</v>
      </c>
      <c r="D132" s="29">
        <v>46325.833333333299</v>
      </c>
      <c r="E132" s="29">
        <v>46326.25</v>
      </c>
      <c r="F132" s="28" t="s">
        <v>1152</v>
      </c>
    </row>
    <row r="133" spans="1:6" ht="46.5" x14ac:dyDescent="0.35">
      <c r="A133" s="27" t="s">
        <v>361</v>
      </c>
      <c r="B133" s="27" t="s">
        <v>5</v>
      </c>
      <c r="C133" s="28" t="s">
        <v>1156</v>
      </c>
      <c r="D133" s="29">
        <v>46325.833333333299</v>
      </c>
      <c r="E133" s="29">
        <v>46326.25</v>
      </c>
      <c r="F133" s="28" t="s">
        <v>1157</v>
      </c>
    </row>
    <row r="134" spans="1:6" ht="46.5" x14ac:dyDescent="0.35">
      <c r="A134" s="27" t="s">
        <v>361</v>
      </c>
      <c r="B134" s="27" t="s">
        <v>5</v>
      </c>
      <c r="C134" s="28" t="s">
        <v>1158</v>
      </c>
      <c r="D134" s="29">
        <v>46325.833333333299</v>
      </c>
      <c r="E134" s="29">
        <v>46326.25</v>
      </c>
      <c r="F134" s="28" t="s">
        <v>1157</v>
      </c>
    </row>
    <row r="135" spans="1:6" ht="62" x14ac:dyDescent="0.35">
      <c r="A135" s="27" t="s">
        <v>344</v>
      </c>
      <c r="B135" s="27" t="s">
        <v>5</v>
      </c>
      <c r="C135" s="28" t="s">
        <v>1149</v>
      </c>
      <c r="D135" s="29">
        <v>46325.833333333299</v>
      </c>
      <c r="E135" s="29">
        <v>46326.25</v>
      </c>
      <c r="F135" s="28" t="s">
        <v>1150</v>
      </c>
    </row>
    <row r="136" spans="1:6" ht="77.5" x14ac:dyDescent="0.35">
      <c r="A136" s="27" t="s">
        <v>344</v>
      </c>
      <c r="B136" s="27" t="s">
        <v>5</v>
      </c>
      <c r="C136" s="28" t="s">
        <v>368</v>
      </c>
      <c r="D136" s="29">
        <v>46325.833333333299</v>
      </c>
      <c r="E136" s="29">
        <v>46326.25</v>
      </c>
      <c r="F136" s="28" t="s">
        <v>810</v>
      </c>
    </row>
    <row r="137" spans="1:6" ht="46.5" x14ac:dyDescent="0.35">
      <c r="A137" s="27" t="s">
        <v>344</v>
      </c>
      <c r="B137" s="27" t="s">
        <v>5</v>
      </c>
      <c r="C137" s="28" t="s">
        <v>1027</v>
      </c>
      <c r="D137" s="29">
        <v>46325.833333333299</v>
      </c>
      <c r="E137" s="29">
        <v>46326.25</v>
      </c>
      <c r="F137" s="28" t="s">
        <v>1028</v>
      </c>
    </row>
    <row r="138" spans="1:6" ht="46.5" x14ac:dyDescent="0.35">
      <c r="A138" s="27" t="s">
        <v>344</v>
      </c>
      <c r="B138" s="27" t="s">
        <v>5</v>
      </c>
      <c r="C138" s="28" t="s">
        <v>1163</v>
      </c>
      <c r="D138" s="29">
        <v>46325.833333333299</v>
      </c>
      <c r="E138" s="29">
        <v>46326.25</v>
      </c>
      <c r="F138" s="28" t="s">
        <v>1164</v>
      </c>
    </row>
    <row r="139" spans="1:6" ht="46.5" x14ac:dyDescent="0.35">
      <c r="A139" s="27" t="s">
        <v>344</v>
      </c>
      <c r="B139" s="27" t="s">
        <v>5</v>
      </c>
      <c r="C139" s="28" t="s">
        <v>1165</v>
      </c>
      <c r="D139" s="29">
        <v>46325.833333333299</v>
      </c>
      <c r="E139" s="29">
        <v>46326.25</v>
      </c>
      <c r="F139" s="28" t="s">
        <v>1164</v>
      </c>
    </row>
    <row r="140" spans="1:6" ht="62" x14ac:dyDescent="0.35">
      <c r="A140" s="27" t="s">
        <v>344</v>
      </c>
      <c r="B140" s="27" t="s">
        <v>5</v>
      </c>
      <c r="C140" s="28" t="s">
        <v>1171</v>
      </c>
      <c r="D140" s="29">
        <v>46325.958333333299</v>
      </c>
      <c r="E140" s="29">
        <v>46326.25</v>
      </c>
      <c r="F140" s="28" t="s">
        <v>1172</v>
      </c>
    </row>
    <row r="141" spans="1:6" ht="62" x14ac:dyDescent="0.35">
      <c r="A141" s="27" t="s">
        <v>384</v>
      </c>
      <c r="B141" s="27" t="s">
        <v>7</v>
      </c>
      <c r="C141" s="28" t="s">
        <v>1166</v>
      </c>
      <c r="D141" s="29">
        <v>46325.958333333299</v>
      </c>
      <c r="E141" s="29">
        <v>46326.25</v>
      </c>
      <c r="F141" s="28" t="s">
        <v>1167</v>
      </c>
    </row>
    <row r="142" spans="1:6" ht="46.5" x14ac:dyDescent="0.35">
      <c r="A142" s="27" t="s">
        <v>384</v>
      </c>
      <c r="B142" s="27" t="s">
        <v>7</v>
      </c>
      <c r="C142" s="28" t="s">
        <v>1168</v>
      </c>
      <c r="D142" s="29">
        <v>46325.958333333299</v>
      </c>
      <c r="E142" s="29">
        <v>46326.229166666701</v>
      </c>
      <c r="F142" s="28" t="s">
        <v>1169</v>
      </c>
    </row>
    <row r="143" spans="1:6" ht="62" x14ac:dyDescent="0.35">
      <c r="A143" s="27" t="s">
        <v>384</v>
      </c>
      <c r="B143" s="27" t="s">
        <v>7</v>
      </c>
      <c r="C143" s="28" t="s">
        <v>1173</v>
      </c>
      <c r="D143" s="29">
        <v>46325.958333333299</v>
      </c>
      <c r="E143" s="29">
        <v>46326.229166666701</v>
      </c>
      <c r="F143" s="28" t="s">
        <v>1174</v>
      </c>
    </row>
    <row r="144" spans="1:6" ht="31" x14ac:dyDescent="0.35">
      <c r="A144" s="27" t="s">
        <v>384</v>
      </c>
      <c r="B144" s="27" t="s">
        <v>7</v>
      </c>
      <c r="C144" s="28" t="s">
        <v>397</v>
      </c>
      <c r="D144" s="29">
        <v>46325.958333333299</v>
      </c>
      <c r="E144" s="29">
        <v>46326.25</v>
      </c>
      <c r="F144" s="28" t="s">
        <v>1181</v>
      </c>
    </row>
    <row r="145" spans="1:6" ht="46.5" x14ac:dyDescent="0.35">
      <c r="A145" s="27" t="s">
        <v>303</v>
      </c>
      <c r="B145" s="27" t="s">
        <v>4</v>
      </c>
      <c r="C145" s="28" t="s">
        <v>312</v>
      </c>
      <c r="D145" s="29">
        <v>46325.875</v>
      </c>
      <c r="E145" s="29">
        <v>46326.25</v>
      </c>
      <c r="F145" s="28" t="s">
        <v>313</v>
      </c>
    </row>
    <row r="146" spans="1:6" ht="46.5" x14ac:dyDescent="0.35">
      <c r="A146" s="27" t="s">
        <v>295</v>
      </c>
      <c r="B146" s="27" t="s">
        <v>2</v>
      </c>
      <c r="C146" s="28" t="s">
        <v>296</v>
      </c>
      <c r="D146" s="29">
        <v>46237.25</v>
      </c>
      <c r="E146" s="29">
        <v>46692.25</v>
      </c>
      <c r="F146" s="28" t="s">
        <v>297</v>
      </c>
    </row>
    <row r="147" spans="1:6" ht="31" x14ac:dyDescent="0.35">
      <c r="A147" s="27" t="s">
        <v>295</v>
      </c>
      <c r="B147" s="27" t="s">
        <v>6</v>
      </c>
      <c r="C147" s="28" t="s">
        <v>947</v>
      </c>
      <c r="D147" s="29">
        <v>46325.875</v>
      </c>
      <c r="E147" s="29">
        <v>46326.25</v>
      </c>
      <c r="F147" s="28" t="s">
        <v>948</v>
      </c>
    </row>
    <row r="148" spans="1:6" ht="46.5" x14ac:dyDescent="0.35">
      <c r="A148" s="27" t="s">
        <v>295</v>
      </c>
      <c r="B148" s="27" t="s">
        <v>2</v>
      </c>
      <c r="C148" s="28" t="s">
        <v>1136</v>
      </c>
      <c r="D148" s="29">
        <v>46325.875</v>
      </c>
      <c r="E148" s="29">
        <v>46326.25</v>
      </c>
      <c r="F148" s="28" t="s">
        <v>1137</v>
      </c>
    </row>
    <row r="149" spans="1:6" ht="31" x14ac:dyDescent="0.35">
      <c r="A149" s="27" t="s">
        <v>295</v>
      </c>
      <c r="B149" s="27" t="s">
        <v>4</v>
      </c>
      <c r="C149" s="28" t="s">
        <v>1177</v>
      </c>
      <c r="D149" s="29">
        <v>46325.958333333299</v>
      </c>
      <c r="E149" s="29">
        <v>46326.25</v>
      </c>
      <c r="F149" s="28" t="s">
        <v>1178</v>
      </c>
    </row>
    <row r="150" spans="1:6" ht="31" x14ac:dyDescent="0.35">
      <c r="A150" s="27" t="s">
        <v>306</v>
      </c>
      <c r="B150" s="27" t="s">
        <v>5</v>
      </c>
      <c r="C150" s="28" t="s">
        <v>1122</v>
      </c>
      <c r="D150" s="29">
        <v>46325.875</v>
      </c>
      <c r="E150" s="29">
        <v>46326.25</v>
      </c>
      <c r="F150" s="28" t="s">
        <v>1123</v>
      </c>
    </row>
    <row r="151" spans="1:6" ht="31" x14ac:dyDescent="0.35">
      <c r="A151" s="27" t="s">
        <v>306</v>
      </c>
      <c r="B151" s="27" t="s">
        <v>4</v>
      </c>
      <c r="C151" s="28" t="s">
        <v>1124</v>
      </c>
      <c r="D151" s="29">
        <v>46325.875</v>
      </c>
      <c r="E151" s="29">
        <v>46326.25</v>
      </c>
      <c r="F151" s="28" t="s">
        <v>1123</v>
      </c>
    </row>
    <row r="152" spans="1:6" ht="31" x14ac:dyDescent="0.35">
      <c r="A152" s="27" t="s">
        <v>306</v>
      </c>
      <c r="B152" s="27" t="s">
        <v>5</v>
      </c>
      <c r="C152" s="28" t="s">
        <v>1125</v>
      </c>
      <c r="D152" s="29">
        <v>46325.875</v>
      </c>
      <c r="E152" s="29">
        <v>46326.25</v>
      </c>
      <c r="F152" s="28" t="s">
        <v>1126</v>
      </c>
    </row>
    <row r="153" spans="1:6" ht="31" x14ac:dyDescent="0.35">
      <c r="A153" s="27" t="s">
        <v>306</v>
      </c>
      <c r="B153" s="27" t="s">
        <v>4</v>
      </c>
      <c r="C153" s="28" t="s">
        <v>1131</v>
      </c>
      <c r="D153" s="29">
        <v>46325.875</v>
      </c>
      <c r="E153" s="29">
        <v>46326.25</v>
      </c>
      <c r="F153" s="28" t="s">
        <v>1132</v>
      </c>
    </row>
    <row r="154" spans="1:6" ht="46.5" x14ac:dyDescent="0.35">
      <c r="A154" s="27" t="s">
        <v>306</v>
      </c>
      <c r="B154" s="27" t="s">
        <v>4</v>
      </c>
      <c r="C154" s="28" t="s">
        <v>1170</v>
      </c>
      <c r="D154" s="29">
        <v>46325.958333333299</v>
      </c>
      <c r="E154" s="29">
        <v>46326.229166666701</v>
      </c>
      <c r="F154" s="28" t="s">
        <v>1169</v>
      </c>
    </row>
    <row r="155" spans="1:6" ht="46.5" x14ac:dyDescent="0.35">
      <c r="A155" s="27" t="s">
        <v>306</v>
      </c>
      <c r="B155" s="27" t="s">
        <v>5</v>
      </c>
      <c r="C155" s="28" t="s">
        <v>409</v>
      </c>
      <c r="D155" s="29">
        <v>46306.916666666701</v>
      </c>
      <c r="E155" s="29">
        <v>46361.25</v>
      </c>
      <c r="F155" s="28" t="s">
        <v>410</v>
      </c>
    </row>
    <row r="156" spans="1:6" ht="46.5" x14ac:dyDescent="0.35">
      <c r="A156" s="27" t="s">
        <v>306</v>
      </c>
      <c r="B156" s="27" t="s">
        <v>4</v>
      </c>
      <c r="C156" s="28" t="s">
        <v>1187</v>
      </c>
      <c r="D156" s="29">
        <v>46325.875</v>
      </c>
      <c r="E156" s="29">
        <v>46326.25</v>
      </c>
      <c r="F156" s="28" t="s">
        <v>1188</v>
      </c>
    </row>
    <row r="157" spans="1:6" ht="46.5" x14ac:dyDescent="0.35">
      <c r="A157" s="27" t="s">
        <v>440</v>
      </c>
      <c r="B157" s="27" t="s">
        <v>6</v>
      </c>
      <c r="C157" s="28" t="s">
        <v>441</v>
      </c>
      <c r="D157" s="29">
        <v>46325.833333333299</v>
      </c>
      <c r="E157" s="29">
        <v>46328.25</v>
      </c>
      <c r="F157" s="28" t="s">
        <v>442</v>
      </c>
    </row>
    <row r="158" spans="1:6" ht="62" x14ac:dyDescent="0.35">
      <c r="A158" s="27" t="s">
        <v>440</v>
      </c>
      <c r="B158" s="27" t="s">
        <v>2</v>
      </c>
      <c r="C158" s="28" t="s">
        <v>975</v>
      </c>
      <c r="D158" s="29">
        <v>46325.833333333299</v>
      </c>
      <c r="E158" s="29">
        <v>46328.25</v>
      </c>
      <c r="F158" s="28" t="s">
        <v>442</v>
      </c>
    </row>
    <row r="159" spans="1:6" ht="31" x14ac:dyDescent="0.35">
      <c r="A159" s="27" t="s">
        <v>440</v>
      </c>
      <c r="B159" s="27" t="s">
        <v>2</v>
      </c>
      <c r="C159" s="28" t="s">
        <v>1200</v>
      </c>
      <c r="D159" s="29">
        <v>46325.916666666701</v>
      </c>
      <c r="E159" s="29">
        <v>46326.25</v>
      </c>
      <c r="F159" s="28" t="s">
        <v>1201</v>
      </c>
    </row>
    <row r="160" spans="1:6" ht="31" x14ac:dyDescent="0.35">
      <c r="A160" s="27" t="s">
        <v>434</v>
      </c>
      <c r="B160" s="27" t="s">
        <v>5</v>
      </c>
      <c r="C160" s="28" t="s">
        <v>435</v>
      </c>
      <c r="D160" s="29">
        <v>46325.833333333299</v>
      </c>
      <c r="E160" s="29">
        <v>46326.25</v>
      </c>
      <c r="F160" s="28" t="s">
        <v>436</v>
      </c>
    </row>
    <row r="161" spans="1:6" ht="46.5" x14ac:dyDescent="0.35">
      <c r="A161" s="27" t="s">
        <v>413</v>
      </c>
      <c r="B161" s="27" t="s">
        <v>6</v>
      </c>
      <c r="C161" s="28" t="s">
        <v>414</v>
      </c>
      <c r="D161" s="29">
        <v>46325.916666666701</v>
      </c>
      <c r="E161" s="29">
        <v>46326.25</v>
      </c>
      <c r="F161" s="28" t="s">
        <v>415</v>
      </c>
    </row>
    <row r="162" spans="1:6" ht="46.5" x14ac:dyDescent="0.35">
      <c r="A162" s="27" t="s">
        <v>413</v>
      </c>
      <c r="B162" s="27" t="s">
        <v>6</v>
      </c>
      <c r="C162" s="28" t="s">
        <v>965</v>
      </c>
      <c r="D162" s="29">
        <v>46325.833333333299</v>
      </c>
      <c r="E162" s="29">
        <v>46328.25</v>
      </c>
      <c r="F162" s="28" t="s">
        <v>966</v>
      </c>
    </row>
    <row r="163" spans="1:6" ht="46.5" x14ac:dyDescent="0.35">
      <c r="A163" s="27" t="s">
        <v>413</v>
      </c>
      <c r="B163" s="27" t="s">
        <v>6</v>
      </c>
      <c r="C163" s="28" t="s">
        <v>967</v>
      </c>
      <c r="D163" s="29">
        <v>46325.833333333299</v>
      </c>
      <c r="E163" s="29">
        <v>46328.25</v>
      </c>
      <c r="F163" s="28" t="s">
        <v>966</v>
      </c>
    </row>
    <row r="164" spans="1:6" ht="46.5" x14ac:dyDescent="0.35">
      <c r="A164" s="27" t="s">
        <v>413</v>
      </c>
      <c r="B164" s="27" t="s">
        <v>2</v>
      </c>
      <c r="C164" s="28" t="s">
        <v>968</v>
      </c>
      <c r="D164" s="29">
        <v>46325.833333333299</v>
      </c>
      <c r="E164" s="29">
        <v>46328.25</v>
      </c>
      <c r="F164" s="28" t="s">
        <v>966</v>
      </c>
    </row>
    <row r="165" spans="1:6" ht="46.5" x14ac:dyDescent="0.35">
      <c r="A165" s="27" t="s">
        <v>413</v>
      </c>
      <c r="B165" s="27" t="s">
        <v>2</v>
      </c>
      <c r="C165" s="28" t="s">
        <v>969</v>
      </c>
      <c r="D165" s="29">
        <v>46325.833333333299</v>
      </c>
      <c r="E165" s="29">
        <v>46328.25</v>
      </c>
      <c r="F165" s="28" t="s">
        <v>966</v>
      </c>
    </row>
    <row r="166" spans="1:6" ht="62" x14ac:dyDescent="0.35">
      <c r="A166" s="27" t="s">
        <v>413</v>
      </c>
      <c r="B166" s="27" t="s">
        <v>2</v>
      </c>
      <c r="C166" s="28" t="s">
        <v>697</v>
      </c>
      <c r="D166" s="29">
        <v>46325.854166666701</v>
      </c>
      <c r="E166" s="29">
        <v>46326.25</v>
      </c>
      <c r="F166" s="28" t="s">
        <v>698</v>
      </c>
    </row>
    <row r="167" spans="1:6" ht="31" x14ac:dyDescent="0.35">
      <c r="A167" s="27" t="s">
        <v>413</v>
      </c>
      <c r="B167" s="27" t="s">
        <v>6</v>
      </c>
      <c r="C167" s="28" t="s">
        <v>1189</v>
      </c>
      <c r="D167" s="29">
        <v>46325.875</v>
      </c>
      <c r="E167" s="29">
        <v>46326.25</v>
      </c>
      <c r="F167" s="28" t="s">
        <v>1190</v>
      </c>
    </row>
    <row r="168" spans="1:6" ht="46.5" x14ac:dyDescent="0.35">
      <c r="A168" s="27" t="s">
        <v>413</v>
      </c>
      <c r="B168" s="27" t="s">
        <v>2</v>
      </c>
      <c r="C168" s="28" t="s">
        <v>449</v>
      </c>
      <c r="D168" s="29">
        <v>46325.875</v>
      </c>
      <c r="E168" s="29">
        <v>46326.25</v>
      </c>
      <c r="F168" s="28" t="s">
        <v>450</v>
      </c>
    </row>
    <row r="169" spans="1:6" ht="46.5" x14ac:dyDescent="0.35">
      <c r="A169" s="27" t="s">
        <v>413</v>
      </c>
      <c r="B169" s="27" t="s">
        <v>6</v>
      </c>
      <c r="C169" s="28" t="s">
        <v>470</v>
      </c>
      <c r="D169" s="29">
        <v>46325.875</v>
      </c>
      <c r="E169" s="29">
        <v>46326.25</v>
      </c>
      <c r="F169" s="28" t="s">
        <v>471</v>
      </c>
    </row>
    <row r="170" spans="1:6" ht="62" x14ac:dyDescent="0.35">
      <c r="A170" s="27" t="s">
        <v>413</v>
      </c>
      <c r="B170" s="27" t="s">
        <v>6</v>
      </c>
      <c r="C170" s="28" t="s">
        <v>472</v>
      </c>
      <c r="D170" s="29">
        <v>46325.875</v>
      </c>
      <c r="E170" s="29">
        <v>46326.25</v>
      </c>
      <c r="F170" s="28" t="s">
        <v>471</v>
      </c>
    </row>
    <row r="171" spans="1:6" ht="62" x14ac:dyDescent="0.35">
      <c r="A171" s="27" t="s">
        <v>217</v>
      </c>
      <c r="B171" s="27" t="s">
        <v>2</v>
      </c>
      <c r="C171" s="28" t="s">
        <v>218</v>
      </c>
      <c r="D171" s="29">
        <v>46325.833333333299</v>
      </c>
      <c r="E171" s="29">
        <v>46326.25</v>
      </c>
      <c r="F171" s="28" t="s">
        <v>216</v>
      </c>
    </row>
    <row r="172" spans="1:6" ht="62" x14ac:dyDescent="0.35">
      <c r="A172" s="27" t="s">
        <v>217</v>
      </c>
      <c r="B172" s="27" t="s">
        <v>2</v>
      </c>
      <c r="C172" s="28" t="s">
        <v>219</v>
      </c>
      <c r="D172" s="29">
        <v>46325.833333333299</v>
      </c>
      <c r="E172" s="29">
        <v>46326.25</v>
      </c>
      <c r="F172" s="28" t="s">
        <v>216</v>
      </c>
    </row>
    <row r="173" spans="1:6" ht="77.5" x14ac:dyDescent="0.35">
      <c r="A173" s="27" t="s">
        <v>217</v>
      </c>
      <c r="B173" s="27" t="s">
        <v>2</v>
      </c>
      <c r="C173" s="28" t="s">
        <v>220</v>
      </c>
      <c r="D173" s="29">
        <v>46325.833333333299</v>
      </c>
      <c r="E173" s="29">
        <v>46326.25</v>
      </c>
      <c r="F173" s="28" t="s">
        <v>216</v>
      </c>
    </row>
    <row r="174" spans="1:6" ht="77.5" x14ac:dyDescent="0.35">
      <c r="A174" s="27" t="s">
        <v>217</v>
      </c>
      <c r="B174" s="27" t="s">
        <v>2</v>
      </c>
      <c r="C174" s="28" t="s">
        <v>221</v>
      </c>
      <c r="D174" s="29">
        <v>46325.833333333299</v>
      </c>
      <c r="E174" s="29">
        <v>46326.25</v>
      </c>
      <c r="F174" s="28" t="s">
        <v>216</v>
      </c>
    </row>
    <row r="175" spans="1:6" ht="62" x14ac:dyDescent="0.35">
      <c r="A175" s="27" t="s">
        <v>217</v>
      </c>
      <c r="B175" s="27" t="s">
        <v>2</v>
      </c>
      <c r="C175" s="28" t="s">
        <v>222</v>
      </c>
      <c r="D175" s="29">
        <v>46325.833333333299</v>
      </c>
      <c r="E175" s="29">
        <v>46326.25</v>
      </c>
      <c r="F175" s="28" t="s">
        <v>216</v>
      </c>
    </row>
    <row r="176" spans="1:6" ht="77.5" x14ac:dyDescent="0.35">
      <c r="A176" s="27" t="s">
        <v>217</v>
      </c>
      <c r="B176" s="27" t="s">
        <v>2</v>
      </c>
      <c r="C176" s="28" t="s">
        <v>223</v>
      </c>
      <c r="D176" s="29">
        <v>46325.833333333299</v>
      </c>
      <c r="E176" s="29">
        <v>46326.25</v>
      </c>
      <c r="F176" s="28" t="s">
        <v>216</v>
      </c>
    </row>
    <row r="177" spans="1:6" ht="93" x14ac:dyDescent="0.35">
      <c r="A177" s="27" t="s">
        <v>217</v>
      </c>
      <c r="B177" s="27" t="s">
        <v>2</v>
      </c>
      <c r="C177" s="28" t="s">
        <v>224</v>
      </c>
      <c r="D177" s="29">
        <v>46325.833333333299</v>
      </c>
      <c r="E177" s="29">
        <v>46326.25</v>
      </c>
      <c r="F177" s="28" t="s">
        <v>216</v>
      </c>
    </row>
    <row r="178" spans="1:6" ht="62" x14ac:dyDescent="0.35">
      <c r="A178" s="27" t="s">
        <v>478</v>
      </c>
      <c r="B178" s="27" t="s">
        <v>4</v>
      </c>
      <c r="C178" s="28" t="s">
        <v>1192</v>
      </c>
      <c r="D178" s="29">
        <v>46325.875</v>
      </c>
      <c r="E178" s="29">
        <v>46326.25</v>
      </c>
      <c r="F178" s="28" t="s">
        <v>1193</v>
      </c>
    </row>
    <row r="179" spans="1:6" ht="77.5" x14ac:dyDescent="0.35">
      <c r="A179" s="27" t="s">
        <v>287</v>
      </c>
      <c r="B179" s="27" t="s">
        <v>4</v>
      </c>
      <c r="C179" s="28" t="s">
        <v>1117</v>
      </c>
      <c r="D179" s="29">
        <v>46325.958333333299</v>
      </c>
      <c r="E179" s="29">
        <v>46326.208333333299</v>
      </c>
      <c r="F179" s="28" t="s">
        <v>1118</v>
      </c>
    </row>
    <row r="180" spans="1:6" ht="62" x14ac:dyDescent="0.35">
      <c r="A180" s="27" t="s">
        <v>287</v>
      </c>
      <c r="B180" s="27" t="s">
        <v>5</v>
      </c>
      <c r="C180" s="28" t="s">
        <v>1119</v>
      </c>
      <c r="D180" s="29">
        <v>46325.958333333299</v>
      </c>
      <c r="E180" s="29">
        <v>46326.25</v>
      </c>
      <c r="F180" s="28" t="s">
        <v>1120</v>
      </c>
    </row>
    <row r="181" spans="1:6" ht="93" x14ac:dyDescent="0.35">
      <c r="A181" s="27" t="s">
        <v>214</v>
      </c>
      <c r="B181" s="27" t="s">
        <v>5</v>
      </c>
      <c r="C181" s="28" t="s">
        <v>215</v>
      </c>
      <c r="D181" s="29">
        <v>46325.833333333299</v>
      </c>
      <c r="E181" s="29">
        <v>46326.25</v>
      </c>
      <c r="F181" s="28" t="s">
        <v>216</v>
      </c>
    </row>
    <row r="182" spans="1:6" ht="93" x14ac:dyDescent="0.35">
      <c r="A182" s="27" t="s">
        <v>214</v>
      </c>
      <c r="B182" s="27" t="s">
        <v>4</v>
      </c>
      <c r="C182" s="28" t="s">
        <v>1093</v>
      </c>
      <c r="D182" s="29">
        <v>46325.916666666701</v>
      </c>
      <c r="E182" s="29">
        <v>46326.25</v>
      </c>
      <c r="F182" s="28" t="s">
        <v>642</v>
      </c>
    </row>
    <row r="183" spans="1:6" ht="46.5" x14ac:dyDescent="0.35">
      <c r="A183" s="27" t="s">
        <v>214</v>
      </c>
      <c r="B183" s="27" t="s">
        <v>4</v>
      </c>
      <c r="C183" s="28" t="s">
        <v>1094</v>
      </c>
      <c r="D183" s="29">
        <v>46325.916666666701</v>
      </c>
      <c r="E183" s="29">
        <v>46326.25</v>
      </c>
      <c r="F183" s="28" t="s">
        <v>642</v>
      </c>
    </row>
    <row r="184" spans="1:6" ht="46.5" x14ac:dyDescent="0.35">
      <c r="A184" s="27" t="s">
        <v>214</v>
      </c>
      <c r="B184" s="27" t="s">
        <v>4</v>
      </c>
      <c r="C184" s="28" t="s">
        <v>1100</v>
      </c>
      <c r="D184" s="29">
        <v>46325.875</v>
      </c>
      <c r="E184" s="29">
        <v>46326.25</v>
      </c>
      <c r="F184" s="28" t="s">
        <v>1098</v>
      </c>
    </row>
    <row r="185" spans="1:6" ht="62" x14ac:dyDescent="0.35">
      <c r="A185" s="27" t="s">
        <v>211</v>
      </c>
      <c r="B185" s="27" t="s">
        <v>6</v>
      </c>
      <c r="C185" s="28" t="s">
        <v>212</v>
      </c>
      <c r="D185" s="29">
        <v>45804.208333333299</v>
      </c>
      <c r="E185" s="29">
        <v>46418.208333333299</v>
      </c>
      <c r="F185" s="28" t="s">
        <v>213</v>
      </c>
    </row>
    <row r="186" spans="1:6" ht="46.5" x14ac:dyDescent="0.35">
      <c r="A186" s="27" t="s">
        <v>243</v>
      </c>
      <c r="B186" s="27" t="s">
        <v>6</v>
      </c>
      <c r="C186" s="28" t="s">
        <v>882</v>
      </c>
      <c r="D186" s="29">
        <v>46325.833333333299</v>
      </c>
      <c r="E186" s="29">
        <v>46326.25</v>
      </c>
      <c r="F186" s="28" t="s">
        <v>881</v>
      </c>
    </row>
    <row r="187" spans="1:6" ht="93" x14ac:dyDescent="0.35">
      <c r="A187" s="27" t="s">
        <v>243</v>
      </c>
      <c r="B187" s="27" t="s">
        <v>6</v>
      </c>
      <c r="C187" s="28" t="s">
        <v>1091</v>
      </c>
      <c r="D187" s="29">
        <v>46325.875</v>
      </c>
      <c r="E187" s="29">
        <v>46326.25</v>
      </c>
      <c r="F187" s="28" t="s">
        <v>642</v>
      </c>
    </row>
    <row r="188" spans="1:6" ht="46.5" x14ac:dyDescent="0.35">
      <c r="A188" s="27" t="s">
        <v>243</v>
      </c>
      <c r="B188" s="27" t="s">
        <v>6</v>
      </c>
      <c r="C188" s="28" t="s">
        <v>1092</v>
      </c>
      <c r="D188" s="29">
        <v>46325.875</v>
      </c>
      <c r="E188" s="29">
        <v>46326.25</v>
      </c>
      <c r="F188" s="28" t="s">
        <v>642</v>
      </c>
    </row>
    <row r="189" spans="1:6" ht="77.5" x14ac:dyDescent="0.35">
      <c r="A189" s="27" t="s">
        <v>243</v>
      </c>
      <c r="B189" s="27" t="s">
        <v>6</v>
      </c>
      <c r="C189" s="28" t="s">
        <v>774</v>
      </c>
      <c r="D189" s="29">
        <v>46325.875</v>
      </c>
      <c r="E189" s="29">
        <v>46326.25</v>
      </c>
      <c r="F189" s="28" t="s">
        <v>245</v>
      </c>
    </row>
    <row r="190" spans="1:6" ht="93" x14ac:dyDescent="0.35">
      <c r="A190" s="27" t="s">
        <v>243</v>
      </c>
      <c r="B190" s="27" t="s">
        <v>6</v>
      </c>
      <c r="C190" s="28" t="s">
        <v>530</v>
      </c>
      <c r="D190" s="29">
        <v>46325.875</v>
      </c>
      <c r="E190" s="29">
        <v>46326.208333333299</v>
      </c>
      <c r="F190" s="28" t="s">
        <v>531</v>
      </c>
    </row>
    <row r="191" spans="1:6" ht="155" x14ac:dyDescent="0.35">
      <c r="A191" s="27" t="s">
        <v>243</v>
      </c>
      <c r="B191" s="27" t="s">
        <v>6</v>
      </c>
      <c r="C191" s="28" t="s">
        <v>532</v>
      </c>
      <c r="D191" s="29">
        <v>46325.875</v>
      </c>
      <c r="E191" s="29">
        <v>46326.208333333299</v>
      </c>
      <c r="F191" s="28" t="s">
        <v>531</v>
      </c>
    </row>
    <row r="192" spans="1:6" ht="155" x14ac:dyDescent="0.35">
      <c r="A192" s="27" t="s">
        <v>243</v>
      </c>
      <c r="B192" s="27" t="s">
        <v>2</v>
      </c>
      <c r="C192" s="28" t="s">
        <v>1108</v>
      </c>
      <c r="D192" s="29">
        <v>46325.875</v>
      </c>
      <c r="E192" s="29">
        <v>46326.208333333299</v>
      </c>
      <c r="F192" s="28" t="s">
        <v>1109</v>
      </c>
    </row>
    <row r="193" spans="1:6" ht="155" x14ac:dyDescent="0.35">
      <c r="A193" s="27" t="s">
        <v>243</v>
      </c>
      <c r="B193" s="27" t="s">
        <v>2</v>
      </c>
      <c r="C193" s="28" t="s">
        <v>1110</v>
      </c>
      <c r="D193" s="29">
        <v>46325.875</v>
      </c>
      <c r="E193" s="29">
        <v>46326.208333333299</v>
      </c>
      <c r="F193" s="28" t="s">
        <v>1109</v>
      </c>
    </row>
    <row r="194" spans="1:6" ht="155" x14ac:dyDescent="0.35">
      <c r="A194" s="27" t="s">
        <v>243</v>
      </c>
      <c r="B194" s="27" t="s">
        <v>2</v>
      </c>
      <c r="C194" s="28" t="s">
        <v>1111</v>
      </c>
      <c r="D194" s="29">
        <v>46325.875</v>
      </c>
      <c r="E194" s="29">
        <v>46326.208333333299</v>
      </c>
      <c r="F194" s="28" t="s">
        <v>1109</v>
      </c>
    </row>
    <row r="195" spans="1:6" ht="77.5" x14ac:dyDescent="0.35">
      <c r="A195" s="27" t="s">
        <v>243</v>
      </c>
      <c r="B195" s="27" t="s">
        <v>2</v>
      </c>
      <c r="C195" s="28" t="s">
        <v>1112</v>
      </c>
      <c r="D195" s="29">
        <v>46325.875</v>
      </c>
      <c r="E195" s="29">
        <v>46326.208333333299</v>
      </c>
      <c r="F195" s="28" t="s">
        <v>1109</v>
      </c>
    </row>
    <row r="196" spans="1:6" ht="46.5" x14ac:dyDescent="0.35">
      <c r="A196" s="27" t="s">
        <v>243</v>
      </c>
      <c r="B196" s="27" t="s">
        <v>6</v>
      </c>
      <c r="C196" s="28" t="s">
        <v>285</v>
      </c>
      <c r="D196" s="29">
        <v>46325.833333333299</v>
      </c>
      <c r="E196" s="29">
        <v>46326.25</v>
      </c>
      <c r="F196" s="28" t="s">
        <v>286</v>
      </c>
    </row>
    <row r="197" spans="1:6" ht="46.5" x14ac:dyDescent="0.35">
      <c r="A197" s="27" t="s">
        <v>243</v>
      </c>
      <c r="B197" s="27" t="s">
        <v>2</v>
      </c>
      <c r="C197" s="28" t="s">
        <v>1115</v>
      </c>
      <c r="D197" s="29">
        <v>46325.875</v>
      </c>
      <c r="E197" s="29">
        <v>46326.208333333299</v>
      </c>
      <c r="F197" s="28" t="s">
        <v>1116</v>
      </c>
    </row>
    <row r="198" spans="1:6" ht="46.5" x14ac:dyDescent="0.35">
      <c r="A198" s="27" t="s">
        <v>243</v>
      </c>
      <c r="B198" s="27" t="s">
        <v>6</v>
      </c>
      <c r="C198" s="28" t="s">
        <v>1191</v>
      </c>
      <c r="D198" s="29">
        <v>46325.875</v>
      </c>
      <c r="E198" s="29">
        <v>46326.25</v>
      </c>
      <c r="F198" s="28" t="s">
        <v>447</v>
      </c>
    </row>
    <row r="199" spans="1:6" ht="62" x14ac:dyDescent="0.35">
      <c r="A199" s="27" t="s">
        <v>243</v>
      </c>
      <c r="B199" s="27" t="s">
        <v>2</v>
      </c>
      <c r="C199" s="28" t="s">
        <v>446</v>
      </c>
      <c r="D199" s="29">
        <v>46325.875</v>
      </c>
      <c r="E199" s="29">
        <v>46326.25</v>
      </c>
      <c r="F199" s="28" t="s">
        <v>447</v>
      </c>
    </row>
    <row r="200" spans="1:6" ht="77.5" x14ac:dyDescent="0.35">
      <c r="A200" s="27" t="s">
        <v>243</v>
      </c>
      <c r="B200" s="27" t="s">
        <v>6</v>
      </c>
      <c r="C200" s="28" t="s">
        <v>461</v>
      </c>
      <c r="D200" s="29">
        <v>46325.833333333299</v>
      </c>
      <c r="E200" s="29">
        <v>46328.25</v>
      </c>
      <c r="F200" s="28" t="s">
        <v>442</v>
      </c>
    </row>
    <row r="201" spans="1:6" ht="77.5" x14ac:dyDescent="0.35">
      <c r="A201" s="27" t="s">
        <v>243</v>
      </c>
      <c r="B201" s="27" t="s">
        <v>6</v>
      </c>
      <c r="C201" s="28" t="s">
        <v>974</v>
      </c>
      <c r="D201" s="29">
        <v>46325.833333333299</v>
      </c>
      <c r="E201" s="29">
        <v>46328.25</v>
      </c>
      <c r="F201" s="28" t="s">
        <v>442</v>
      </c>
    </row>
    <row r="202" spans="1:6" ht="46.5" x14ac:dyDescent="0.35">
      <c r="A202" s="27" t="s">
        <v>243</v>
      </c>
      <c r="B202" s="27" t="s">
        <v>2</v>
      </c>
      <c r="C202" s="28" t="s">
        <v>976</v>
      </c>
      <c r="D202" s="29">
        <v>46325.833333333299</v>
      </c>
      <c r="E202" s="29">
        <v>46328.25</v>
      </c>
      <c r="F202" s="28" t="s">
        <v>442</v>
      </c>
    </row>
    <row r="203" spans="1:6" ht="108.5" x14ac:dyDescent="0.35">
      <c r="A203" s="27" t="s">
        <v>243</v>
      </c>
      <c r="B203" s="27" t="s">
        <v>2</v>
      </c>
      <c r="C203" s="28" t="s">
        <v>451</v>
      </c>
      <c r="D203" s="29">
        <v>46325.916666666701</v>
      </c>
      <c r="E203" s="29">
        <v>46326.25</v>
      </c>
      <c r="F203" s="28" t="s">
        <v>450</v>
      </c>
    </row>
    <row r="204" spans="1:6" ht="108.5" x14ac:dyDescent="0.35">
      <c r="A204" s="27" t="s">
        <v>243</v>
      </c>
      <c r="B204" s="27" t="s">
        <v>2</v>
      </c>
      <c r="C204" s="28" t="s">
        <v>452</v>
      </c>
      <c r="D204" s="29">
        <v>46325.916666666701</v>
      </c>
      <c r="E204" s="29">
        <v>46326.25</v>
      </c>
      <c r="F204" s="28" t="s">
        <v>450</v>
      </c>
    </row>
    <row r="205" spans="1:6" ht="93" x14ac:dyDescent="0.35">
      <c r="A205" s="27" t="s">
        <v>243</v>
      </c>
      <c r="B205" s="27" t="s">
        <v>6</v>
      </c>
      <c r="C205" s="28" t="s">
        <v>1207</v>
      </c>
      <c r="D205" s="29">
        <v>46325.875</v>
      </c>
      <c r="E205" s="29">
        <v>46326.25</v>
      </c>
      <c r="F205" s="28" t="s">
        <v>460</v>
      </c>
    </row>
    <row r="206" spans="1:6" ht="77.5" x14ac:dyDescent="0.35">
      <c r="A206" s="27" t="s">
        <v>225</v>
      </c>
      <c r="B206" s="27" t="s">
        <v>8</v>
      </c>
      <c r="C206" s="28" t="s">
        <v>1097</v>
      </c>
      <c r="D206" s="29">
        <v>46325.875</v>
      </c>
      <c r="E206" s="29">
        <v>46326.25</v>
      </c>
      <c r="F206" s="28" t="s">
        <v>1098</v>
      </c>
    </row>
    <row r="207" spans="1:6" ht="77.5" x14ac:dyDescent="0.35">
      <c r="A207" s="27" t="s">
        <v>225</v>
      </c>
      <c r="B207" s="27" t="s">
        <v>8</v>
      </c>
      <c r="C207" s="28" t="s">
        <v>1099</v>
      </c>
      <c r="D207" s="29">
        <v>46325.875</v>
      </c>
      <c r="E207" s="29">
        <v>46326.25</v>
      </c>
      <c r="F207" s="28" t="s">
        <v>1098</v>
      </c>
    </row>
    <row r="208" spans="1:6" ht="77.5" x14ac:dyDescent="0.35">
      <c r="A208" s="27" t="s">
        <v>225</v>
      </c>
      <c r="B208" s="27" t="s">
        <v>8</v>
      </c>
      <c r="C208" s="28" t="s">
        <v>1101</v>
      </c>
      <c r="D208" s="29">
        <v>46325.875</v>
      </c>
      <c r="E208" s="29">
        <v>46326.25</v>
      </c>
      <c r="F208" s="28" t="s">
        <v>1098</v>
      </c>
    </row>
    <row r="209" spans="1:6" ht="77.5" x14ac:dyDescent="0.35">
      <c r="A209" s="27" t="s">
        <v>225</v>
      </c>
      <c r="B209" s="27" t="s">
        <v>8</v>
      </c>
      <c r="C209" s="28" t="s">
        <v>1102</v>
      </c>
      <c r="D209" s="29">
        <v>46325.875</v>
      </c>
      <c r="E209" s="29">
        <v>46326.25</v>
      </c>
      <c r="F209" s="28" t="s">
        <v>1098</v>
      </c>
    </row>
    <row r="210" spans="1:6" ht="77.5" x14ac:dyDescent="0.35">
      <c r="A210" s="27" t="s">
        <v>225</v>
      </c>
      <c r="B210" s="27" t="s">
        <v>7</v>
      </c>
      <c r="C210" s="28" t="s">
        <v>650</v>
      </c>
      <c r="D210" s="29">
        <v>46325.875</v>
      </c>
      <c r="E210" s="29">
        <v>46326.25</v>
      </c>
      <c r="F210" s="28" t="s">
        <v>651</v>
      </c>
    </row>
    <row r="211" spans="1:6" ht="77.5" x14ac:dyDescent="0.35">
      <c r="A211" s="27" t="s">
        <v>225</v>
      </c>
      <c r="B211" s="27" t="s">
        <v>7</v>
      </c>
      <c r="C211" s="28" t="s">
        <v>261</v>
      </c>
      <c r="D211" s="29">
        <v>46325.875</v>
      </c>
      <c r="E211" s="29">
        <v>46326.25</v>
      </c>
      <c r="F211" s="28" t="s">
        <v>937</v>
      </c>
    </row>
    <row r="212" spans="1:6" ht="77.5" x14ac:dyDescent="0.35">
      <c r="A212" s="27" t="s">
        <v>1103</v>
      </c>
      <c r="B212" s="27" t="s">
        <v>5</v>
      </c>
      <c r="C212" s="28" t="s">
        <v>1104</v>
      </c>
      <c r="D212" s="29">
        <v>46325.999305555597</v>
      </c>
      <c r="E212" s="29">
        <v>46326.25</v>
      </c>
      <c r="F212" s="28" t="s">
        <v>1105</v>
      </c>
    </row>
    <row r="213" spans="1:6" ht="77.5" x14ac:dyDescent="0.35">
      <c r="A213" s="27" t="s">
        <v>1103</v>
      </c>
      <c r="B213" s="27" t="s">
        <v>5</v>
      </c>
      <c r="C213" s="28" t="s">
        <v>1106</v>
      </c>
      <c r="D213" s="29">
        <v>46325.999305555597</v>
      </c>
      <c r="E213" s="29">
        <v>46326.25</v>
      </c>
      <c r="F213" s="28" t="s">
        <v>1105</v>
      </c>
    </row>
    <row r="214" spans="1:6" ht="46.5" x14ac:dyDescent="0.35">
      <c r="A214" s="27" t="s">
        <v>1103</v>
      </c>
      <c r="B214" s="27" t="s">
        <v>5</v>
      </c>
      <c r="C214" s="28" t="s">
        <v>1107</v>
      </c>
      <c r="D214" s="29">
        <v>46325.999305555597</v>
      </c>
      <c r="E214" s="29">
        <v>46326.25</v>
      </c>
      <c r="F214" s="28" t="s">
        <v>1105</v>
      </c>
    </row>
    <row r="215" spans="1:6" ht="77.5" x14ac:dyDescent="0.35">
      <c r="A215" s="27" t="s">
        <v>235</v>
      </c>
      <c r="B215" s="27" t="s">
        <v>2</v>
      </c>
      <c r="C215" s="28" t="s">
        <v>236</v>
      </c>
      <c r="D215" s="29">
        <v>46325.875</v>
      </c>
      <c r="E215" s="29">
        <v>46326.208333333299</v>
      </c>
      <c r="F215" s="28" t="s">
        <v>237</v>
      </c>
    </row>
    <row r="216" spans="1:6" ht="77.5" x14ac:dyDescent="0.35">
      <c r="A216" s="27" t="s">
        <v>102</v>
      </c>
      <c r="B216" s="27" t="s">
        <v>4</v>
      </c>
      <c r="C216" s="28" t="s">
        <v>112</v>
      </c>
      <c r="D216" s="29">
        <v>46290.25</v>
      </c>
      <c r="E216" s="29">
        <v>46502.25</v>
      </c>
      <c r="F216" s="28" t="s">
        <v>113</v>
      </c>
    </row>
    <row r="217" spans="1:6" ht="77.5" x14ac:dyDescent="0.35">
      <c r="A217" s="27" t="s">
        <v>102</v>
      </c>
      <c r="B217" s="27" t="s">
        <v>46</v>
      </c>
      <c r="C217" s="28" t="s">
        <v>1077</v>
      </c>
      <c r="D217" s="29">
        <v>46325.833333333299</v>
      </c>
      <c r="E217" s="29">
        <v>46326.25</v>
      </c>
      <c r="F217" s="28" t="s">
        <v>127</v>
      </c>
    </row>
    <row r="218" spans="1:6" ht="77.5" x14ac:dyDescent="0.35">
      <c r="A218" s="27" t="s">
        <v>102</v>
      </c>
      <c r="B218" s="27" t="s">
        <v>46</v>
      </c>
      <c r="C218" s="28" t="s">
        <v>1078</v>
      </c>
      <c r="D218" s="29">
        <v>46325.833333333299</v>
      </c>
      <c r="E218" s="29">
        <v>46326.25</v>
      </c>
      <c r="F218" s="28" t="s">
        <v>127</v>
      </c>
    </row>
    <row r="219" spans="1:6" ht="93" x14ac:dyDescent="0.35">
      <c r="A219" s="27" t="s">
        <v>102</v>
      </c>
      <c r="B219" s="27" t="s">
        <v>4</v>
      </c>
      <c r="C219" s="28" t="s">
        <v>139</v>
      </c>
      <c r="D219" s="29">
        <v>46325.833333333299</v>
      </c>
      <c r="E219" s="29">
        <v>46326.25</v>
      </c>
      <c r="F219" s="28" t="s">
        <v>140</v>
      </c>
    </row>
    <row r="220" spans="1:6" ht="93" x14ac:dyDescent="0.35">
      <c r="A220" s="27" t="s">
        <v>102</v>
      </c>
      <c r="B220" s="27" t="s">
        <v>4</v>
      </c>
      <c r="C220" s="28" t="s">
        <v>141</v>
      </c>
      <c r="D220" s="29">
        <v>46325.833333333299</v>
      </c>
      <c r="E220" s="29">
        <v>46326.25</v>
      </c>
      <c r="F220" s="28" t="s">
        <v>140</v>
      </c>
    </row>
    <row r="221" spans="1:6" ht="93" x14ac:dyDescent="0.35">
      <c r="A221" s="27" t="s">
        <v>102</v>
      </c>
      <c r="B221" s="27" t="s">
        <v>4</v>
      </c>
      <c r="C221" s="28" t="s">
        <v>142</v>
      </c>
      <c r="D221" s="29">
        <v>46325.833333333299</v>
      </c>
      <c r="E221" s="29">
        <v>46326.25</v>
      </c>
      <c r="F221" s="28" t="s">
        <v>140</v>
      </c>
    </row>
    <row r="222" spans="1:6" ht="93" x14ac:dyDescent="0.35">
      <c r="A222" s="27" t="s">
        <v>102</v>
      </c>
      <c r="B222" s="27" t="s">
        <v>4</v>
      </c>
      <c r="C222" s="28" t="s">
        <v>143</v>
      </c>
      <c r="D222" s="29">
        <v>46325.833333333299</v>
      </c>
      <c r="E222" s="29">
        <v>46326.25</v>
      </c>
      <c r="F222" s="28" t="s">
        <v>140</v>
      </c>
    </row>
    <row r="223" spans="1:6" ht="93" x14ac:dyDescent="0.35">
      <c r="A223" s="27" t="s">
        <v>102</v>
      </c>
      <c r="B223" s="27" t="s">
        <v>4</v>
      </c>
      <c r="C223" s="28" t="s">
        <v>238</v>
      </c>
      <c r="D223" s="29">
        <v>46325.833333333299</v>
      </c>
      <c r="E223" s="29">
        <v>46326.25</v>
      </c>
      <c r="F223" s="28" t="s">
        <v>239</v>
      </c>
    </row>
    <row r="224" spans="1:6" ht="93" x14ac:dyDescent="0.35">
      <c r="A224" s="27" t="s">
        <v>102</v>
      </c>
      <c r="B224" s="27" t="s">
        <v>5</v>
      </c>
      <c r="C224" s="28" t="s">
        <v>240</v>
      </c>
      <c r="D224" s="29">
        <v>46325.833333333299</v>
      </c>
      <c r="E224" s="29">
        <v>46326.208333333299</v>
      </c>
      <c r="F224" s="28" t="s">
        <v>241</v>
      </c>
    </row>
    <row r="225" spans="1:6" ht="77.5" x14ac:dyDescent="0.35">
      <c r="A225" s="27" t="s">
        <v>102</v>
      </c>
      <c r="B225" s="27" t="s">
        <v>46</v>
      </c>
      <c r="C225" s="28" t="s">
        <v>242</v>
      </c>
      <c r="D225" s="29">
        <v>46325.833333333299</v>
      </c>
      <c r="E225" s="29">
        <v>46326.208333333299</v>
      </c>
      <c r="F225" s="28" t="s">
        <v>241</v>
      </c>
    </row>
    <row r="226" spans="1:6" ht="93" x14ac:dyDescent="0.35">
      <c r="A226" s="27" t="s">
        <v>172</v>
      </c>
      <c r="B226" s="27" t="s">
        <v>8</v>
      </c>
      <c r="C226" s="28" t="s">
        <v>1081</v>
      </c>
      <c r="D226" s="29">
        <v>46325.833333333299</v>
      </c>
      <c r="E226" s="29">
        <v>46326.25</v>
      </c>
      <c r="F226" s="28" t="s">
        <v>1082</v>
      </c>
    </row>
    <row r="227" spans="1:6" ht="62" x14ac:dyDescent="0.35">
      <c r="A227" s="27" t="s">
        <v>252</v>
      </c>
      <c r="B227" s="27" t="s">
        <v>5</v>
      </c>
      <c r="C227" s="28" t="s">
        <v>1095</v>
      </c>
      <c r="D227" s="29">
        <v>46325.875</v>
      </c>
      <c r="E227" s="29">
        <v>46326.25</v>
      </c>
      <c r="F227" s="28" t="s">
        <v>1096</v>
      </c>
    </row>
    <row r="228" spans="1:6" ht="77.5" x14ac:dyDescent="0.35">
      <c r="A228" s="27" t="s">
        <v>787</v>
      </c>
      <c r="B228" s="27" t="s">
        <v>2</v>
      </c>
      <c r="C228" s="28" t="s">
        <v>793</v>
      </c>
      <c r="D228" s="29">
        <v>46325.875</v>
      </c>
      <c r="E228" s="29">
        <v>46326.25</v>
      </c>
      <c r="F228" s="28" t="s">
        <v>937</v>
      </c>
    </row>
    <row r="229" spans="1:6" ht="46.5" x14ac:dyDescent="0.35">
      <c r="A229" s="27" t="s">
        <v>229</v>
      </c>
      <c r="B229" s="27" t="s">
        <v>4</v>
      </c>
      <c r="C229" s="28" t="s">
        <v>1089</v>
      </c>
      <c r="D229" s="29">
        <v>46325.833333333299</v>
      </c>
      <c r="E229" s="29">
        <v>46326.25</v>
      </c>
      <c r="F229" s="28" t="s">
        <v>231</v>
      </c>
    </row>
    <row r="230" spans="1:6" ht="46.5" x14ac:dyDescent="0.35">
      <c r="A230" s="27" t="s">
        <v>229</v>
      </c>
      <c r="B230" s="27" t="s">
        <v>4</v>
      </c>
      <c r="C230" s="28" t="s">
        <v>1090</v>
      </c>
      <c r="D230" s="29">
        <v>46325.833333333299</v>
      </c>
      <c r="E230" s="29">
        <v>46326.25</v>
      </c>
      <c r="F230" s="28" t="s">
        <v>231</v>
      </c>
    </row>
    <row r="231" spans="1:6" ht="62" x14ac:dyDescent="0.35">
      <c r="A231" s="27" t="s">
        <v>229</v>
      </c>
      <c r="B231" s="27" t="s">
        <v>5</v>
      </c>
      <c r="C231" s="28" t="s">
        <v>230</v>
      </c>
      <c r="D231" s="29">
        <v>46325.833333333299</v>
      </c>
      <c r="E231" s="29">
        <v>46326.25</v>
      </c>
      <c r="F231" s="28" t="s">
        <v>231</v>
      </c>
    </row>
    <row r="232" spans="1:6" ht="46.5" x14ac:dyDescent="0.35">
      <c r="A232" s="27" t="s">
        <v>229</v>
      </c>
      <c r="B232" s="27" t="s">
        <v>5</v>
      </c>
      <c r="C232" s="28" t="s">
        <v>232</v>
      </c>
      <c r="D232" s="29">
        <v>46325.833333333299</v>
      </c>
      <c r="E232" s="29">
        <v>46326.25</v>
      </c>
      <c r="F232" s="28" t="s">
        <v>231</v>
      </c>
    </row>
    <row r="233" spans="1:6" ht="46.5" x14ac:dyDescent="0.35">
      <c r="A233" s="30" t="s">
        <v>475</v>
      </c>
      <c r="B233" s="30" t="s">
        <v>6</v>
      </c>
      <c r="C233" s="31" t="s">
        <v>476</v>
      </c>
      <c r="D233" s="32">
        <v>46325.875</v>
      </c>
      <c r="E233" s="32">
        <v>46326.25</v>
      </c>
      <c r="F233" s="31" t="s">
        <v>477</v>
      </c>
    </row>
  </sheetData>
  <autoFilter ref="A2:F167" xr:uid="{AA130394-1D05-441B-B98F-42298AADC7B0}">
    <sortState xmlns:xlrd2="http://schemas.microsoft.com/office/spreadsheetml/2017/richdata2" ref="A3:F234">
      <sortCondition ref="A2:A167"/>
    </sortState>
  </autoFilter>
  <mergeCells count="1">
    <mergeCell ref="A1:F1"/>
  </mergeCells>
  <conditionalFormatting sqref="A3:F233">
    <cfRule type="expression" dxfId="8"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191"/>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Saturday, 31 October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20</v>
      </c>
      <c r="B3" s="24" t="s">
        <v>2</v>
      </c>
      <c r="C3" s="24" t="s">
        <v>861</v>
      </c>
      <c r="D3" s="26">
        <v>46326.541666666701</v>
      </c>
      <c r="E3" s="26">
        <v>46328.25</v>
      </c>
      <c r="F3" s="24" t="s">
        <v>862</v>
      </c>
    </row>
    <row r="4" spans="1:6" s="4" customFormat="1" ht="62" x14ac:dyDescent="0.35">
      <c r="A4" s="24" t="s">
        <v>20</v>
      </c>
      <c r="B4" s="24" t="s">
        <v>2</v>
      </c>
      <c r="C4" s="24" t="s">
        <v>863</v>
      </c>
      <c r="D4" s="26">
        <v>46326.833333333299</v>
      </c>
      <c r="E4" s="26">
        <v>46327.25</v>
      </c>
      <c r="F4" s="24" t="s">
        <v>862</v>
      </c>
    </row>
    <row r="5" spans="1:6" s="4" customFormat="1" ht="62" x14ac:dyDescent="0.35">
      <c r="A5" s="24" t="s">
        <v>20</v>
      </c>
      <c r="B5" s="24" t="s">
        <v>2</v>
      </c>
      <c r="C5" s="24" t="s">
        <v>864</v>
      </c>
      <c r="D5" s="26">
        <v>46326.833333333299</v>
      </c>
      <c r="E5" s="26">
        <v>46327.25</v>
      </c>
      <c r="F5" s="24" t="s">
        <v>862</v>
      </c>
    </row>
    <row r="6" spans="1:6" s="4" customFormat="1" ht="46.5" x14ac:dyDescent="0.35">
      <c r="A6" s="24" t="s">
        <v>20</v>
      </c>
      <c r="B6" s="24" t="s">
        <v>2</v>
      </c>
      <c r="C6" s="24" t="s">
        <v>865</v>
      </c>
      <c r="D6" s="26">
        <v>46326.833333333299</v>
      </c>
      <c r="E6" s="26">
        <v>46327.25</v>
      </c>
      <c r="F6" s="24" t="s">
        <v>862</v>
      </c>
    </row>
    <row r="7" spans="1:6" s="4" customFormat="1" ht="46.5" x14ac:dyDescent="0.35">
      <c r="A7" s="24" t="s">
        <v>20</v>
      </c>
      <c r="B7" s="24" t="s">
        <v>2</v>
      </c>
      <c r="C7" s="24" t="s">
        <v>866</v>
      </c>
      <c r="D7" s="26">
        <v>46326.833333333299</v>
      </c>
      <c r="E7" s="26">
        <v>46327.25</v>
      </c>
      <c r="F7" s="24" t="s">
        <v>862</v>
      </c>
    </row>
    <row r="8" spans="1:6" s="4" customFormat="1" ht="77.5" x14ac:dyDescent="0.35">
      <c r="A8" s="24" t="s">
        <v>20</v>
      </c>
      <c r="B8" s="24" t="s">
        <v>2</v>
      </c>
      <c r="C8" s="24" t="s">
        <v>867</v>
      </c>
      <c r="D8" s="26">
        <v>46326.833333333299</v>
      </c>
      <c r="E8" s="26">
        <v>46327.25</v>
      </c>
      <c r="F8" s="24" t="s">
        <v>862</v>
      </c>
    </row>
    <row r="9" spans="1:6" s="4" customFormat="1" ht="93" x14ac:dyDescent="0.35">
      <c r="A9" s="24" t="s">
        <v>20</v>
      </c>
      <c r="B9" s="24" t="s">
        <v>2</v>
      </c>
      <c r="C9" s="24" t="s">
        <v>868</v>
      </c>
      <c r="D9" s="26">
        <v>46326.833333333299</v>
      </c>
      <c r="E9" s="26">
        <v>46327.25</v>
      </c>
      <c r="F9" s="24" t="s">
        <v>862</v>
      </c>
    </row>
    <row r="10" spans="1:6" s="4" customFormat="1" ht="93" x14ac:dyDescent="0.35">
      <c r="A10" s="24" t="s">
        <v>20</v>
      </c>
      <c r="B10" s="24" t="s">
        <v>2</v>
      </c>
      <c r="C10" s="24" t="s">
        <v>869</v>
      </c>
      <c r="D10" s="26">
        <v>46326.833333333299</v>
      </c>
      <c r="E10" s="26">
        <v>46327.25</v>
      </c>
      <c r="F10" s="24" t="s">
        <v>862</v>
      </c>
    </row>
    <row r="11" spans="1:6" s="4" customFormat="1" ht="93" x14ac:dyDescent="0.35">
      <c r="A11" s="24" t="s">
        <v>20</v>
      </c>
      <c r="B11" s="24" t="s">
        <v>2</v>
      </c>
      <c r="C11" s="24" t="s">
        <v>870</v>
      </c>
      <c r="D11" s="26">
        <v>46326.833333333299</v>
      </c>
      <c r="E11" s="26">
        <v>46327.25</v>
      </c>
      <c r="F11" s="24" t="s">
        <v>862</v>
      </c>
    </row>
    <row r="12" spans="1:6" s="3" customFormat="1" ht="93" x14ac:dyDescent="0.35">
      <c r="A12" s="24" t="s">
        <v>20</v>
      </c>
      <c r="B12" s="24" t="s">
        <v>2</v>
      </c>
      <c r="C12" s="24" t="s">
        <v>871</v>
      </c>
      <c r="D12" s="26">
        <v>46326.833333333299</v>
      </c>
      <c r="E12" s="26">
        <v>46327.25</v>
      </c>
      <c r="F12" s="24" t="s">
        <v>862</v>
      </c>
    </row>
    <row r="13" spans="1:6" s="3" customFormat="1" ht="93" x14ac:dyDescent="0.35">
      <c r="A13" s="24" t="s">
        <v>20</v>
      </c>
      <c r="B13" s="24" t="s">
        <v>2</v>
      </c>
      <c r="C13" s="24" t="s">
        <v>872</v>
      </c>
      <c r="D13" s="26">
        <v>46326.833333333299</v>
      </c>
      <c r="E13" s="26">
        <v>46327.25</v>
      </c>
      <c r="F13" s="24" t="s">
        <v>862</v>
      </c>
    </row>
    <row r="14" spans="1:6" s="3" customFormat="1" ht="93" x14ac:dyDescent="0.35">
      <c r="A14" s="24" t="s">
        <v>20</v>
      </c>
      <c r="B14" s="24" t="s">
        <v>2</v>
      </c>
      <c r="C14" s="24" t="s">
        <v>873</v>
      </c>
      <c r="D14" s="26">
        <v>46326.833333333299</v>
      </c>
      <c r="E14" s="26">
        <v>46327.25</v>
      </c>
      <c r="F14" s="24" t="s">
        <v>862</v>
      </c>
    </row>
    <row r="15" spans="1:6" s="3" customFormat="1" ht="93" x14ac:dyDescent="0.35">
      <c r="A15" s="24" t="s">
        <v>20</v>
      </c>
      <c r="B15" s="24" t="s">
        <v>2</v>
      </c>
      <c r="C15" s="24" t="s">
        <v>874</v>
      </c>
      <c r="D15" s="26">
        <v>46326.833333333299</v>
      </c>
      <c r="E15" s="26">
        <v>46327.25</v>
      </c>
      <c r="F15" s="24" t="s">
        <v>862</v>
      </c>
    </row>
    <row r="16" spans="1:6" s="3" customFormat="1" ht="93" x14ac:dyDescent="0.35">
      <c r="A16" s="24" t="s">
        <v>20</v>
      </c>
      <c r="B16" s="24" t="s">
        <v>2</v>
      </c>
      <c r="C16" s="24" t="s">
        <v>875</v>
      </c>
      <c r="D16" s="26">
        <v>46326.833333333299</v>
      </c>
      <c r="E16" s="26">
        <v>46327.25</v>
      </c>
      <c r="F16" s="24" t="s">
        <v>862</v>
      </c>
    </row>
    <row r="17" spans="1:6" s="3" customFormat="1" ht="93" x14ac:dyDescent="0.35">
      <c r="A17" s="24" t="s">
        <v>20</v>
      </c>
      <c r="B17" s="24" t="s">
        <v>2</v>
      </c>
      <c r="C17" s="24" t="s">
        <v>876</v>
      </c>
      <c r="D17" s="26">
        <v>46326.833333333299</v>
      </c>
      <c r="E17" s="26">
        <v>46327.25</v>
      </c>
      <c r="F17" s="24" t="s">
        <v>862</v>
      </c>
    </row>
    <row r="18" spans="1:6" s="3" customFormat="1" ht="93" x14ac:dyDescent="0.35">
      <c r="A18" s="24" t="s">
        <v>20</v>
      </c>
      <c r="B18" s="24" t="s">
        <v>2</v>
      </c>
      <c r="C18" s="24" t="s">
        <v>877</v>
      </c>
      <c r="D18" s="26">
        <v>46326.833333333299</v>
      </c>
      <c r="E18" s="26">
        <v>46327.25</v>
      </c>
      <c r="F18" s="24" t="s">
        <v>862</v>
      </c>
    </row>
    <row r="19" spans="1:6" s="4" customFormat="1" ht="93" x14ac:dyDescent="0.35">
      <c r="A19" s="24" t="s">
        <v>20</v>
      </c>
      <c r="B19" s="24" t="s">
        <v>2</v>
      </c>
      <c r="C19" s="24" t="s">
        <v>878</v>
      </c>
      <c r="D19" s="26">
        <v>46326.833333333299</v>
      </c>
      <c r="E19" s="26">
        <v>46327.25</v>
      </c>
      <c r="F19" s="24" t="s">
        <v>862</v>
      </c>
    </row>
    <row r="20" spans="1:6" s="4" customFormat="1" ht="93" x14ac:dyDescent="0.35">
      <c r="A20" s="24" t="s">
        <v>20</v>
      </c>
      <c r="B20" s="24" t="s">
        <v>2</v>
      </c>
      <c r="C20" s="24" t="s">
        <v>879</v>
      </c>
      <c r="D20" s="26">
        <v>46326.833333333299</v>
      </c>
      <c r="E20" s="26">
        <v>46327.25</v>
      </c>
      <c r="F20" s="24" t="s">
        <v>862</v>
      </c>
    </row>
    <row r="21" spans="1:6" s="4" customFormat="1" ht="93" x14ac:dyDescent="0.35">
      <c r="A21" s="24" t="s">
        <v>20</v>
      </c>
      <c r="B21" s="24" t="s">
        <v>2</v>
      </c>
      <c r="C21" s="24" t="s">
        <v>86</v>
      </c>
      <c r="D21" s="26">
        <v>46326.833333333299</v>
      </c>
      <c r="E21" s="26">
        <v>46327.25</v>
      </c>
      <c r="F21" s="24" t="s">
        <v>862</v>
      </c>
    </row>
    <row r="22" spans="1:6" s="4" customFormat="1" ht="93" x14ac:dyDescent="0.35">
      <c r="A22" s="24" t="s">
        <v>20</v>
      </c>
      <c r="B22" s="24" t="s">
        <v>6</v>
      </c>
      <c r="C22" s="24" t="s">
        <v>993</v>
      </c>
      <c r="D22" s="26">
        <v>46326.833333333299</v>
      </c>
      <c r="E22" s="26">
        <v>46327.25</v>
      </c>
      <c r="F22" s="24" t="s">
        <v>994</v>
      </c>
    </row>
    <row r="23" spans="1:6" s="4" customFormat="1" ht="93" x14ac:dyDescent="0.35">
      <c r="A23" s="24" t="s">
        <v>65</v>
      </c>
      <c r="B23" s="24" t="s">
        <v>6</v>
      </c>
      <c r="C23" s="24" t="s">
        <v>985</v>
      </c>
      <c r="D23" s="26">
        <v>46326.875</v>
      </c>
      <c r="E23" s="26">
        <v>46327.208333333299</v>
      </c>
      <c r="F23" s="24" t="s">
        <v>986</v>
      </c>
    </row>
    <row r="24" spans="1:6" s="4" customFormat="1" ht="93" x14ac:dyDescent="0.35">
      <c r="A24" s="24" t="s">
        <v>65</v>
      </c>
      <c r="B24" s="24" t="s">
        <v>6</v>
      </c>
      <c r="C24" s="24" t="s">
        <v>1000</v>
      </c>
      <c r="D24" s="26">
        <v>46326.833333333299</v>
      </c>
      <c r="E24" s="26">
        <v>46327.25</v>
      </c>
      <c r="F24" s="24" t="s">
        <v>1001</v>
      </c>
    </row>
    <row r="25" spans="1:6" s="4" customFormat="1" ht="93" x14ac:dyDescent="0.35">
      <c r="A25" s="24" t="s">
        <v>65</v>
      </c>
      <c r="B25" s="24" t="s">
        <v>6</v>
      </c>
      <c r="C25" s="24" t="s">
        <v>1002</v>
      </c>
      <c r="D25" s="26">
        <v>46326.833333333299</v>
      </c>
      <c r="E25" s="26">
        <v>46327.25</v>
      </c>
      <c r="F25" s="24" t="s">
        <v>1001</v>
      </c>
    </row>
    <row r="26" spans="1:6" s="4" customFormat="1" ht="93" x14ac:dyDescent="0.35">
      <c r="A26" s="24" t="s">
        <v>724</v>
      </c>
      <c r="B26" s="24" t="s">
        <v>5</v>
      </c>
      <c r="C26" s="24" t="s">
        <v>856</v>
      </c>
      <c r="D26" s="26">
        <v>46326.833333333299</v>
      </c>
      <c r="E26" s="26">
        <v>46327.25</v>
      </c>
      <c r="F26" s="24" t="s">
        <v>857</v>
      </c>
    </row>
    <row r="27" spans="1:6" s="4" customFormat="1" ht="93" x14ac:dyDescent="0.35">
      <c r="A27" s="24" t="s">
        <v>33</v>
      </c>
      <c r="B27" s="24" t="s">
        <v>5</v>
      </c>
      <c r="C27" s="24" t="s">
        <v>984</v>
      </c>
      <c r="D27" s="26">
        <v>46326.833333333299</v>
      </c>
      <c r="E27" s="26">
        <v>46327.25</v>
      </c>
      <c r="F27" s="24" t="s">
        <v>742</v>
      </c>
    </row>
    <row r="28" spans="1:6" s="4" customFormat="1" ht="93" x14ac:dyDescent="0.35">
      <c r="A28" s="24" t="s">
        <v>33</v>
      </c>
      <c r="B28" s="24" t="s">
        <v>4</v>
      </c>
      <c r="C28" s="24" t="s">
        <v>880</v>
      </c>
      <c r="D28" s="26">
        <v>46326.833333333299</v>
      </c>
      <c r="E28" s="26">
        <v>46327.25</v>
      </c>
      <c r="F28" s="24" t="s">
        <v>881</v>
      </c>
    </row>
    <row r="29" spans="1:6" s="4" customFormat="1" ht="93" x14ac:dyDescent="0.35">
      <c r="A29" s="24" t="s">
        <v>33</v>
      </c>
      <c r="B29" s="24" t="s">
        <v>4</v>
      </c>
      <c r="C29" s="24" t="s">
        <v>883</v>
      </c>
      <c r="D29" s="26">
        <v>46326.833333333299</v>
      </c>
      <c r="E29" s="26">
        <v>46327.25</v>
      </c>
      <c r="F29" s="24" t="s">
        <v>881</v>
      </c>
    </row>
    <row r="30" spans="1:6" s="4" customFormat="1" ht="93" x14ac:dyDescent="0.35">
      <c r="A30" s="24" t="s">
        <v>33</v>
      </c>
      <c r="B30" s="24" t="s">
        <v>4</v>
      </c>
      <c r="C30" s="24" t="s">
        <v>885</v>
      </c>
      <c r="D30" s="26">
        <v>46326.833333333299</v>
      </c>
      <c r="E30" s="26">
        <v>46327.25</v>
      </c>
      <c r="F30" s="24" t="s">
        <v>881</v>
      </c>
    </row>
    <row r="31" spans="1:6" s="4" customFormat="1" ht="93" x14ac:dyDescent="0.35">
      <c r="A31" s="24" t="s">
        <v>627</v>
      </c>
      <c r="B31" s="24" t="s">
        <v>4</v>
      </c>
      <c r="C31" s="24" t="s">
        <v>892</v>
      </c>
      <c r="D31" s="26">
        <v>46326.875</v>
      </c>
      <c r="E31" s="26">
        <v>46327.25</v>
      </c>
      <c r="F31" s="24" t="s">
        <v>629</v>
      </c>
    </row>
    <row r="32" spans="1:6" s="4" customFormat="1" ht="93" x14ac:dyDescent="0.35">
      <c r="A32" s="24" t="s">
        <v>627</v>
      </c>
      <c r="B32" s="24" t="s">
        <v>4</v>
      </c>
      <c r="C32" s="24" t="s">
        <v>893</v>
      </c>
      <c r="D32" s="26">
        <v>46326.875</v>
      </c>
      <c r="E32" s="26">
        <v>46327.25</v>
      </c>
      <c r="F32" s="24" t="s">
        <v>629</v>
      </c>
    </row>
    <row r="33" spans="1:6" s="4" customFormat="1" ht="93" x14ac:dyDescent="0.35">
      <c r="A33" s="24" t="s">
        <v>627</v>
      </c>
      <c r="B33" s="24" t="s">
        <v>5</v>
      </c>
      <c r="C33" s="24" t="s">
        <v>894</v>
      </c>
      <c r="D33" s="26">
        <v>46326.875</v>
      </c>
      <c r="E33" s="26">
        <v>46327.25</v>
      </c>
      <c r="F33" s="24" t="s">
        <v>629</v>
      </c>
    </row>
    <row r="34" spans="1:6" s="4" customFormat="1" ht="93" x14ac:dyDescent="0.35">
      <c r="A34" s="24" t="s">
        <v>627</v>
      </c>
      <c r="B34" s="24" t="s">
        <v>5</v>
      </c>
      <c r="C34" s="24" t="s">
        <v>895</v>
      </c>
      <c r="D34" s="26">
        <v>46326.875</v>
      </c>
      <c r="E34" s="26">
        <v>46327.25</v>
      </c>
      <c r="F34" s="24" t="s">
        <v>629</v>
      </c>
    </row>
    <row r="35" spans="1:6" s="4" customFormat="1" ht="62" x14ac:dyDescent="0.35">
      <c r="A35" s="24" t="s">
        <v>627</v>
      </c>
      <c r="B35" s="24" t="s">
        <v>4</v>
      </c>
      <c r="C35" s="24" t="s">
        <v>896</v>
      </c>
      <c r="D35" s="26">
        <v>46326.875</v>
      </c>
      <c r="E35" s="26">
        <v>46327.25</v>
      </c>
      <c r="F35" s="24" t="s">
        <v>629</v>
      </c>
    </row>
    <row r="36" spans="1:6" s="4" customFormat="1" ht="77.5" x14ac:dyDescent="0.35">
      <c r="A36" s="24" t="s">
        <v>627</v>
      </c>
      <c r="B36" s="24" t="s">
        <v>5</v>
      </c>
      <c r="C36" s="24" t="s">
        <v>897</v>
      </c>
      <c r="D36" s="26">
        <v>46326.875</v>
      </c>
      <c r="E36" s="26">
        <v>46327.25</v>
      </c>
      <c r="F36" s="24" t="s">
        <v>629</v>
      </c>
    </row>
    <row r="37" spans="1:6" s="4" customFormat="1" ht="108.5" x14ac:dyDescent="0.35">
      <c r="A37" s="24" t="s">
        <v>555</v>
      </c>
      <c r="B37" s="24" t="s">
        <v>5</v>
      </c>
      <c r="C37" s="24" t="s">
        <v>953</v>
      </c>
      <c r="D37" s="26">
        <v>46326.833333333299</v>
      </c>
      <c r="E37" s="26">
        <v>46327.25</v>
      </c>
      <c r="F37" s="24" t="s">
        <v>954</v>
      </c>
    </row>
    <row r="38" spans="1:6" s="4" customFormat="1" ht="93" x14ac:dyDescent="0.35">
      <c r="A38" s="24" t="s">
        <v>574</v>
      </c>
      <c r="B38" s="24" t="s">
        <v>46</v>
      </c>
      <c r="C38" s="24" t="s">
        <v>1029</v>
      </c>
      <c r="D38" s="26">
        <v>46326.833333333299</v>
      </c>
      <c r="E38" s="26">
        <v>46327.25</v>
      </c>
      <c r="F38" s="24" t="s">
        <v>1030</v>
      </c>
    </row>
    <row r="39" spans="1:6" s="4" customFormat="1" ht="93" x14ac:dyDescent="0.35">
      <c r="A39" s="24" t="s">
        <v>350</v>
      </c>
      <c r="B39" s="24" t="s">
        <v>5</v>
      </c>
      <c r="C39" s="24" t="s">
        <v>1025</v>
      </c>
      <c r="D39" s="26">
        <v>46326.833333333299</v>
      </c>
      <c r="E39" s="26">
        <v>46327.25</v>
      </c>
      <c r="F39" s="24" t="s">
        <v>1026</v>
      </c>
    </row>
    <row r="40" spans="1:6" s="4" customFormat="1" ht="77.5" x14ac:dyDescent="0.35">
      <c r="A40" s="24" t="s">
        <v>377</v>
      </c>
      <c r="B40" s="24" t="s">
        <v>2</v>
      </c>
      <c r="C40" s="24" t="s">
        <v>959</v>
      </c>
      <c r="D40" s="26">
        <v>46326.916666666701</v>
      </c>
      <c r="E40" s="26">
        <v>46327.25</v>
      </c>
      <c r="F40" s="24" t="s">
        <v>1033</v>
      </c>
    </row>
    <row r="41" spans="1:6" s="4" customFormat="1" ht="77.5" x14ac:dyDescent="0.35">
      <c r="A41" s="24" t="s">
        <v>320</v>
      </c>
      <c r="B41" s="24" t="s">
        <v>6</v>
      </c>
      <c r="C41" s="24" t="s">
        <v>540</v>
      </c>
      <c r="D41" s="26">
        <v>46326.875</v>
      </c>
      <c r="E41" s="26">
        <v>46327.25</v>
      </c>
      <c r="F41" s="24" t="s">
        <v>541</v>
      </c>
    </row>
    <row r="42" spans="1:6" s="4" customFormat="1" ht="77.5" x14ac:dyDescent="0.35">
      <c r="A42" s="24" t="s">
        <v>320</v>
      </c>
      <c r="B42" s="24" t="s">
        <v>6</v>
      </c>
      <c r="C42" s="24" t="s">
        <v>542</v>
      </c>
      <c r="D42" s="26">
        <v>46326.875</v>
      </c>
      <c r="E42" s="26">
        <v>46327.25</v>
      </c>
      <c r="F42" s="24" t="s">
        <v>541</v>
      </c>
    </row>
    <row r="43" spans="1:6" s="4" customFormat="1" ht="77.5" x14ac:dyDescent="0.35">
      <c r="A43" s="24" t="s">
        <v>320</v>
      </c>
      <c r="B43" s="24" t="s">
        <v>2</v>
      </c>
      <c r="C43" s="24" t="s">
        <v>321</v>
      </c>
      <c r="D43" s="26">
        <v>46326.875</v>
      </c>
      <c r="E43" s="26">
        <v>46327.25</v>
      </c>
      <c r="F43" s="24" t="s">
        <v>322</v>
      </c>
    </row>
    <row r="44" spans="1:6" s="4" customFormat="1" ht="77.5" x14ac:dyDescent="0.35">
      <c r="A44" s="24" t="s">
        <v>399</v>
      </c>
      <c r="B44" s="24" t="s">
        <v>4</v>
      </c>
      <c r="C44" s="24" t="s">
        <v>400</v>
      </c>
      <c r="D44" s="26">
        <v>46272.25</v>
      </c>
      <c r="E44" s="26">
        <v>46341.833333333299</v>
      </c>
      <c r="F44" s="24" t="s">
        <v>401</v>
      </c>
    </row>
    <row r="45" spans="1:6" s="4" customFormat="1" ht="77.5" x14ac:dyDescent="0.35">
      <c r="A45" s="24" t="s">
        <v>399</v>
      </c>
      <c r="B45" s="24" t="s">
        <v>4</v>
      </c>
      <c r="C45" s="24" t="s">
        <v>1035</v>
      </c>
      <c r="D45" s="26">
        <v>46326.875</v>
      </c>
      <c r="E45" s="26">
        <v>46327.25</v>
      </c>
      <c r="F45" s="24" t="s">
        <v>1036</v>
      </c>
    </row>
    <row r="46" spans="1:6" s="4" customFormat="1" ht="46.5" x14ac:dyDescent="0.35">
      <c r="A46" s="24" t="s">
        <v>418</v>
      </c>
      <c r="B46" s="24" t="s">
        <v>5</v>
      </c>
      <c r="C46" s="24" t="s">
        <v>1037</v>
      </c>
      <c r="D46" s="26">
        <v>46326.875</v>
      </c>
      <c r="E46" s="26">
        <v>46327.25</v>
      </c>
      <c r="F46" s="24" t="s">
        <v>1038</v>
      </c>
    </row>
    <row r="47" spans="1:6" s="4" customFormat="1" ht="46.5" x14ac:dyDescent="0.35">
      <c r="A47" s="24" t="s">
        <v>300</v>
      </c>
      <c r="B47" s="24" t="s">
        <v>2</v>
      </c>
      <c r="C47" s="24" t="s">
        <v>301</v>
      </c>
      <c r="D47" s="26">
        <v>46326.875</v>
      </c>
      <c r="E47" s="26">
        <v>46327.25</v>
      </c>
      <c r="F47" s="24" t="s">
        <v>302</v>
      </c>
    </row>
    <row r="48" spans="1:6" s="4" customFormat="1" ht="77.5" x14ac:dyDescent="0.35">
      <c r="A48" s="24" t="s">
        <v>402</v>
      </c>
      <c r="B48" s="24" t="s">
        <v>4</v>
      </c>
      <c r="C48" s="24" t="s">
        <v>827</v>
      </c>
      <c r="D48" s="26">
        <v>46326.833333333299</v>
      </c>
      <c r="E48" s="26">
        <v>46327.25</v>
      </c>
      <c r="F48" s="24" t="s">
        <v>828</v>
      </c>
    </row>
    <row r="49" spans="1:6" s="4" customFormat="1" ht="62" x14ac:dyDescent="0.35">
      <c r="A49" s="24" t="s">
        <v>402</v>
      </c>
      <c r="B49" s="24" t="s">
        <v>5</v>
      </c>
      <c r="C49" s="24" t="s">
        <v>829</v>
      </c>
      <c r="D49" s="26">
        <v>46326.833333333299</v>
      </c>
      <c r="E49" s="26">
        <v>46327.25</v>
      </c>
      <c r="F49" s="24" t="s">
        <v>830</v>
      </c>
    </row>
    <row r="50" spans="1:6" s="4" customFormat="1" ht="46.5" x14ac:dyDescent="0.35">
      <c r="A50" s="24" t="s">
        <v>402</v>
      </c>
      <c r="B50" s="24" t="s">
        <v>6</v>
      </c>
      <c r="C50" s="24" t="s">
        <v>437</v>
      </c>
      <c r="D50" s="26">
        <v>46202.875</v>
      </c>
      <c r="E50" s="26">
        <v>46508.208333333299</v>
      </c>
      <c r="F50" s="24" t="s">
        <v>438</v>
      </c>
    </row>
    <row r="51" spans="1:6" s="4" customFormat="1" ht="46.5" x14ac:dyDescent="0.35">
      <c r="A51" s="24" t="s">
        <v>402</v>
      </c>
      <c r="B51" s="24" t="s">
        <v>2</v>
      </c>
      <c r="C51" s="24" t="s">
        <v>439</v>
      </c>
      <c r="D51" s="26">
        <v>46266.333333333299</v>
      </c>
      <c r="E51" s="26">
        <v>46507</v>
      </c>
      <c r="F51" s="24" t="s">
        <v>438</v>
      </c>
    </row>
    <row r="52" spans="1:6" s="4" customFormat="1" ht="46.5" x14ac:dyDescent="0.35">
      <c r="A52" s="24" t="s">
        <v>52</v>
      </c>
      <c r="B52" s="24" t="s">
        <v>4</v>
      </c>
      <c r="C52" s="24" t="s">
        <v>860</v>
      </c>
      <c r="D52" s="26">
        <v>46326.833333333299</v>
      </c>
      <c r="E52" s="26">
        <v>46327.25</v>
      </c>
      <c r="F52" s="24" t="s">
        <v>54</v>
      </c>
    </row>
    <row r="53" spans="1:6" s="4" customFormat="1" ht="46.5" x14ac:dyDescent="0.35">
      <c r="A53" s="24" t="s">
        <v>429</v>
      </c>
      <c r="B53" s="24" t="s">
        <v>2</v>
      </c>
      <c r="C53" s="24" t="s">
        <v>970</v>
      </c>
      <c r="D53" s="26">
        <v>46325.958333333299</v>
      </c>
      <c r="E53" s="26">
        <v>46328.25</v>
      </c>
      <c r="F53" s="24" t="s">
        <v>971</v>
      </c>
    </row>
    <row r="54" spans="1:6" s="4" customFormat="1" ht="62" x14ac:dyDescent="0.35">
      <c r="A54" s="24" t="s">
        <v>429</v>
      </c>
      <c r="B54" s="24" t="s">
        <v>6</v>
      </c>
      <c r="C54" s="24" t="s">
        <v>972</v>
      </c>
      <c r="D54" s="26">
        <v>46325.958333333299</v>
      </c>
      <c r="E54" s="26">
        <v>46328.25</v>
      </c>
      <c r="F54" s="24" t="s">
        <v>973</v>
      </c>
    </row>
    <row r="55" spans="1:6" s="4" customFormat="1" ht="62" x14ac:dyDescent="0.35">
      <c r="A55" s="24" t="s">
        <v>81</v>
      </c>
      <c r="B55" s="24" t="s">
        <v>7</v>
      </c>
      <c r="C55" s="24" t="s">
        <v>473</v>
      </c>
      <c r="D55" s="26">
        <v>46217.625</v>
      </c>
      <c r="E55" s="26">
        <v>46387.875</v>
      </c>
      <c r="F55" s="24" t="s">
        <v>474</v>
      </c>
    </row>
    <row r="56" spans="1:6" s="4" customFormat="1" ht="46.5" x14ac:dyDescent="0.35">
      <c r="A56" s="24" t="s">
        <v>453</v>
      </c>
      <c r="B56" s="24" t="s">
        <v>6</v>
      </c>
      <c r="C56" s="24" t="s">
        <v>979</v>
      </c>
      <c r="D56" s="26">
        <v>46326.875</v>
      </c>
      <c r="E56" s="26">
        <v>46327.25</v>
      </c>
      <c r="F56" s="24" t="s">
        <v>980</v>
      </c>
    </row>
    <row r="57" spans="1:6" s="4" customFormat="1" ht="46.5" x14ac:dyDescent="0.35">
      <c r="A57" s="24" t="s">
        <v>1039</v>
      </c>
      <c r="B57" s="24" t="s">
        <v>46</v>
      </c>
      <c r="C57" s="24" t="s">
        <v>1040</v>
      </c>
      <c r="D57" s="26">
        <v>46326.996527777803</v>
      </c>
      <c r="E57" s="26">
        <v>46327.402777777803</v>
      </c>
      <c r="F57" s="24" t="s">
        <v>1041</v>
      </c>
    </row>
    <row r="58" spans="1:6" s="4" customFormat="1" ht="46.5" x14ac:dyDescent="0.35">
      <c r="A58" s="24" t="s">
        <v>494</v>
      </c>
      <c r="B58" s="24" t="s">
        <v>46</v>
      </c>
      <c r="C58" s="24" t="s">
        <v>977</v>
      </c>
      <c r="D58" s="26">
        <v>46325.833333333299</v>
      </c>
      <c r="E58" s="26">
        <v>46328.25</v>
      </c>
      <c r="F58" s="24" t="s">
        <v>978</v>
      </c>
    </row>
    <row r="59" spans="1:6" s="4" customFormat="1" ht="46.5" x14ac:dyDescent="0.35">
      <c r="A59" s="24" t="s">
        <v>456</v>
      </c>
      <c r="B59" s="24" t="s">
        <v>46</v>
      </c>
      <c r="C59" s="24" t="s">
        <v>457</v>
      </c>
      <c r="D59" s="26">
        <v>46230.833333333299</v>
      </c>
      <c r="E59" s="26">
        <v>46403.25</v>
      </c>
      <c r="F59" s="24" t="s">
        <v>458</v>
      </c>
    </row>
    <row r="60" spans="1:6" s="4" customFormat="1" ht="46.5" x14ac:dyDescent="0.35">
      <c r="A60" s="24" t="s">
        <v>135</v>
      </c>
      <c r="B60" s="24" t="s">
        <v>6</v>
      </c>
      <c r="C60" s="24" t="s">
        <v>136</v>
      </c>
      <c r="D60" s="26">
        <v>46237.833333333299</v>
      </c>
      <c r="E60" s="26">
        <v>46340.25</v>
      </c>
      <c r="F60" s="24" t="s">
        <v>137</v>
      </c>
    </row>
    <row r="61" spans="1:6" s="4" customFormat="1" ht="46.5" x14ac:dyDescent="0.35">
      <c r="A61" s="24" t="s">
        <v>135</v>
      </c>
      <c r="B61" s="24" t="s">
        <v>2</v>
      </c>
      <c r="C61" s="24" t="s">
        <v>138</v>
      </c>
      <c r="D61" s="26">
        <v>46237.833333333299</v>
      </c>
      <c r="E61" s="26">
        <v>46340.25</v>
      </c>
      <c r="F61" s="24" t="s">
        <v>137</v>
      </c>
    </row>
    <row r="62" spans="1:6" s="4" customFormat="1" ht="46.5" x14ac:dyDescent="0.35">
      <c r="A62" s="24" t="s">
        <v>128</v>
      </c>
      <c r="B62" s="24" t="s">
        <v>4</v>
      </c>
      <c r="C62" s="24" t="s">
        <v>997</v>
      </c>
      <c r="D62" s="26">
        <v>46326.833333333299</v>
      </c>
      <c r="E62" s="26">
        <v>46327.25</v>
      </c>
      <c r="F62" s="24" t="s">
        <v>998</v>
      </c>
    </row>
    <row r="63" spans="1:6" s="4" customFormat="1" ht="46.5" x14ac:dyDescent="0.35">
      <c r="A63" s="24" t="s">
        <v>175</v>
      </c>
      <c r="B63" s="24" t="s">
        <v>4</v>
      </c>
      <c r="C63" s="24" t="s">
        <v>912</v>
      </c>
      <c r="D63" s="26">
        <v>46326.833333333299</v>
      </c>
      <c r="E63" s="26">
        <v>46327.25</v>
      </c>
      <c r="F63" s="24" t="s">
        <v>913</v>
      </c>
    </row>
    <row r="64" spans="1:6" s="4" customFormat="1" ht="46.5" x14ac:dyDescent="0.35">
      <c r="A64" s="24" t="s">
        <v>175</v>
      </c>
      <c r="B64" s="24" t="s">
        <v>4</v>
      </c>
      <c r="C64" s="24" t="s">
        <v>914</v>
      </c>
      <c r="D64" s="26">
        <v>46326.833333333299</v>
      </c>
      <c r="E64" s="26">
        <v>46327.25</v>
      </c>
      <c r="F64" s="24" t="s">
        <v>913</v>
      </c>
    </row>
    <row r="65" spans="1:6" s="4" customFormat="1" ht="46.5" x14ac:dyDescent="0.35">
      <c r="A65" s="24" t="s">
        <v>175</v>
      </c>
      <c r="B65" s="24" t="s">
        <v>4</v>
      </c>
      <c r="C65" s="24" t="s">
        <v>915</v>
      </c>
      <c r="D65" s="26">
        <v>46326.833333333299</v>
      </c>
      <c r="E65" s="26">
        <v>46327.25</v>
      </c>
      <c r="F65" s="24" t="s">
        <v>913</v>
      </c>
    </row>
    <row r="66" spans="1:6" s="4" customFormat="1" ht="46.5" x14ac:dyDescent="0.35">
      <c r="A66" s="24" t="s">
        <v>175</v>
      </c>
      <c r="B66" s="24" t="s">
        <v>4</v>
      </c>
      <c r="C66" s="24" t="s">
        <v>916</v>
      </c>
      <c r="D66" s="26">
        <v>46326.833333333299</v>
      </c>
      <c r="E66" s="26">
        <v>46327.25</v>
      </c>
      <c r="F66" s="24" t="s">
        <v>913</v>
      </c>
    </row>
    <row r="67" spans="1:6" s="4" customFormat="1" ht="46.5" x14ac:dyDescent="0.35">
      <c r="A67" s="24" t="s">
        <v>175</v>
      </c>
      <c r="B67" s="24" t="s">
        <v>4</v>
      </c>
      <c r="C67" s="24" t="s">
        <v>917</v>
      </c>
      <c r="D67" s="26">
        <v>46326.833333333299</v>
      </c>
      <c r="E67" s="26">
        <v>46327.25</v>
      </c>
      <c r="F67" s="24" t="s">
        <v>918</v>
      </c>
    </row>
    <row r="68" spans="1:6" s="4" customFormat="1" ht="46.5" x14ac:dyDescent="0.35">
      <c r="A68" s="24" t="s">
        <v>60</v>
      </c>
      <c r="B68" s="24" t="s">
        <v>6</v>
      </c>
      <c r="C68" s="24" t="s">
        <v>884</v>
      </c>
      <c r="D68" s="26">
        <v>46326.833333333299</v>
      </c>
      <c r="E68" s="26">
        <v>46327.25</v>
      </c>
      <c r="F68" s="24" t="s">
        <v>881</v>
      </c>
    </row>
    <row r="69" spans="1:6" s="4" customFormat="1" ht="46.5" x14ac:dyDescent="0.35">
      <c r="A69" s="24" t="s">
        <v>25</v>
      </c>
      <c r="B69" s="24" t="s">
        <v>2</v>
      </c>
      <c r="C69" s="24" t="s">
        <v>858</v>
      </c>
      <c r="D69" s="26">
        <v>46326.875</v>
      </c>
      <c r="E69" s="26">
        <v>46327.208333333299</v>
      </c>
      <c r="F69" s="24" t="s">
        <v>859</v>
      </c>
    </row>
    <row r="70" spans="1:6" s="4" customFormat="1" ht="46.5" x14ac:dyDescent="0.35">
      <c r="A70" s="24" t="s">
        <v>122</v>
      </c>
      <c r="B70" s="24" t="s">
        <v>2</v>
      </c>
      <c r="C70" s="24" t="s">
        <v>514</v>
      </c>
      <c r="D70" s="26">
        <v>46326.833333333299</v>
      </c>
      <c r="E70" s="26">
        <v>46327.25</v>
      </c>
      <c r="F70" s="24" t="s">
        <v>995</v>
      </c>
    </row>
    <row r="71" spans="1:6" s="4" customFormat="1" ht="46.5" x14ac:dyDescent="0.35">
      <c r="A71" s="24" t="s">
        <v>344</v>
      </c>
      <c r="B71" s="24" t="s">
        <v>4</v>
      </c>
      <c r="C71" s="24" t="s">
        <v>951</v>
      </c>
      <c r="D71" s="26">
        <v>46326.833333333299</v>
      </c>
      <c r="E71" s="26">
        <v>46327.25</v>
      </c>
      <c r="F71" s="24" t="s">
        <v>952</v>
      </c>
    </row>
    <row r="72" spans="1:6" s="4" customFormat="1" ht="46.5" x14ac:dyDescent="0.35">
      <c r="A72" s="24" t="s">
        <v>344</v>
      </c>
      <c r="B72" s="24" t="s">
        <v>5</v>
      </c>
      <c r="C72" s="24" t="s">
        <v>1027</v>
      </c>
      <c r="D72" s="26">
        <v>46326.833333333299</v>
      </c>
      <c r="E72" s="26">
        <v>46327.25</v>
      </c>
      <c r="F72" s="24" t="s">
        <v>1028</v>
      </c>
    </row>
    <row r="73" spans="1:6" s="4" customFormat="1" ht="46.5" x14ac:dyDescent="0.35">
      <c r="A73" s="24" t="s">
        <v>384</v>
      </c>
      <c r="B73" s="24" t="s">
        <v>8</v>
      </c>
      <c r="C73" s="24" t="s">
        <v>1031</v>
      </c>
      <c r="D73" s="26">
        <v>46326.833333333299</v>
      </c>
      <c r="E73" s="26">
        <v>46327.416666666701</v>
      </c>
      <c r="F73" s="24" t="s">
        <v>1032</v>
      </c>
    </row>
    <row r="74" spans="1:6" s="4" customFormat="1" ht="46.5" x14ac:dyDescent="0.35">
      <c r="A74" s="24" t="s">
        <v>384</v>
      </c>
      <c r="B74" s="24" t="s">
        <v>46</v>
      </c>
      <c r="C74" s="24" t="s">
        <v>1034</v>
      </c>
      <c r="D74" s="26">
        <v>46326.958333333299</v>
      </c>
      <c r="E74" s="26">
        <v>46327.25</v>
      </c>
      <c r="F74" s="24" t="s">
        <v>964</v>
      </c>
    </row>
    <row r="75" spans="1:6" s="4" customFormat="1" ht="46.5" x14ac:dyDescent="0.35">
      <c r="A75" s="24" t="s">
        <v>295</v>
      </c>
      <c r="B75" s="24" t="s">
        <v>2</v>
      </c>
      <c r="C75" s="24" t="s">
        <v>296</v>
      </c>
      <c r="D75" s="26">
        <v>46237.25</v>
      </c>
      <c r="E75" s="26">
        <v>46692.25</v>
      </c>
      <c r="F75" s="24" t="s">
        <v>297</v>
      </c>
    </row>
    <row r="76" spans="1:6" s="4" customFormat="1" ht="46.5" x14ac:dyDescent="0.35">
      <c r="A76" s="24" t="s">
        <v>295</v>
      </c>
      <c r="B76" s="24" t="s">
        <v>6</v>
      </c>
      <c r="C76" s="24" t="s">
        <v>947</v>
      </c>
      <c r="D76" s="26">
        <v>46326.875</v>
      </c>
      <c r="E76" s="26">
        <v>46327.25</v>
      </c>
      <c r="F76" s="24" t="s">
        <v>948</v>
      </c>
    </row>
    <row r="77" spans="1:6" s="4" customFormat="1" ht="46.5" x14ac:dyDescent="0.35">
      <c r="A77" s="24" t="s">
        <v>306</v>
      </c>
      <c r="B77" s="24" t="s">
        <v>5</v>
      </c>
      <c r="C77" s="24" t="s">
        <v>409</v>
      </c>
      <c r="D77" s="26">
        <v>46306.916666666701</v>
      </c>
      <c r="E77" s="26">
        <v>46361.25</v>
      </c>
      <c r="F77" s="24" t="s">
        <v>410</v>
      </c>
    </row>
    <row r="78" spans="1:6" s="4" customFormat="1" ht="46.5" x14ac:dyDescent="0.35">
      <c r="A78" s="24" t="s">
        <v>70</v>
      </c>
      <c r="B78" s="24" t="s">
        <v>2</v>
      </c>
      <c r="C78" s="24" t="s">
        <v>987</v>
      </c>
      <c r="D78" s="26">
        <v>46326.927083333299</v>
      </c>
      <c r="E78" s="26">
        <v>46327.25</v>
      </c>
      <c r="F78" s="24" t="s">
        <v>988</v>
      </c>
    </row>
    <row r="79" spans="1:6" s="4" customFormat="1" ht="46.5" x14ac:dyDescent="0.35">
      <c r="A79" s="24" t="s">
        <v>440</v>
      </c>
      <c r="B79" s="24" t="s">
        <v>6</v>
      </c>
      <c r="C79" s="24" t="s">
        <v>441</v>
      </c>
      <c r="D79" s="26">
        <v>46325.833333333299</v>
      </c>
      <c r="E79" s="26">
        <v>46328.25</v>
      </c>
      <c r="F79" s="24" t="s">
        <v>442</v>
      </c>
    </row>
    <row r="80" spans="1:6" s="4" customFormat="1" ht="46.5" x14ac:dyDescent="0.35">
      <c r="A80" s="24" t="s">
        <v>440</v>
      </c>
      <c r="B80" s="24" t="s">
        <v>2</v>
      </c>
      <c r="C80" s="24" t="s">
        <v>975</v>
      </c>
      <c r="D80" s="26">
        <v>46325.833333333299</v>
      </c>
      <c r="E80" s="26">
        <v>46328.25</v>
      </c>
      <c r="F80" s="24" t="s">
        <v>442</v>
      </c>
    </row>
    <row r="81" spans="1:6" s="4" customFormat="1" ht="62" x14ac:dyDescent="0.35">
      <c r="A81" s="24" t="s">
        <v>989</v>
      </c>
      <c r="B81" s="24" t="s">
        <v>5</v>
      </c>
      <c r="C81" s="24" t="s">
        <v>990</v>
      </c>
      <c r="D81" s="26">
        <v>46326.833333333299</v>
      </c>
      <c r="E81" s="26">
        <v>46327.166666666701</v>
      </c>
      <c r="F81" s="24" t="s">
        <v>991</v>
      </c>
    </row>
    <row r="82" spans="1:6" s="4" customFormat="1" ht="62" x14ac:dyDescent="0.35">
      <c r="A82" s="24" t="s">
        <v>989</v>
      </c>
      <c r="B82" s="24" t="s">
        <v>4</v>
      </c>
      <c r="C82" s="24" t="s">
        <v>992</v>
      </c>
      <c r="D82" s="26">
        <v>46326.833333333299</v>
      </c>
      <c r="E82" s="26">
        <v>46327.166666666701</v>
      </c>
      <c r="F82" s="24" t="s">
        <v>991</v>
      </c>
    </row>
    <row r="83" spans="1:6" s="4" customFormat="1" ht="62" x14ac:dyDescent="0.35">
      <c r="A83" s="24" t="s">
        <v>413</v>
      </c>
      <c r="B83" s="24" t="s">
        <v>2</v>
      </c>
      <c r="C83" s="24" t="s">
        <v>840</v>
      </c>
      <c r="D83" s="26">
        <v>46326.854166666701</v>
      </c>
      <c r="E83" s="26">
        <v>46327.25</v>
      </c>
      <c r="F83" s="24" t="s">
        <v>841</v>
      </c>
    </row>
    <row r="84" spans="1:6" s="4" customFormat="1" ht="62" x14ac:dyDescent="0.35">
      <c r="A84" s="24" t="s">
        <v>413</v>
      </c>
      <c r="B84" s="24" t="s">
        <v>6</v>
      </c>
      <c r="C84" s="24" t="s">
        <v>965</v>
      </c>
      <c r="D84" s="26">
        <v>46325.833333333299</v>
      </c>
      <c r="E84" s="26">
        <v>46328.25</v>
      </c>
      <c r="F84" s="24" t="s">
        <v>966</v>
      </c>
    </row>
    <row r="85" spans="1:6" s="4" customFormat="1" ht="46.5" x14ac:dyDescent="0.35">
      <c r="A85" s="24" t="s">
        <v>413</v>
      </c>
      <c r="B85" s="24" t="s">
        <v>6</v>
      </c>
      <c r="C85" s="24" t="s">
        <v>967</v>
      </c>
      <c r="D85" s="26">
        <v>46325.833333333299</v>
      </c>
      <c r="E85" s="26">
        <v>46328.25</v>
      </c>
      <c r="F85" s="24" t="s">
        <v>966</v>
      </c>
    </row>
    <row r="86" spans="1:6" s="4" customFormat="1" ht="46.5" x14ac:dyDescent="0.35">
      <c r="A86" s="24" t="s">
        <v>413</v>
      </c>
      <c r="B86" s="24" t="s">
        <v>2</v>
      </c>
      <c r="C86" s="24" t="s">
        <v>968</v>
      </c>
      <c r="D86" s="26">
        <v>46325.833333333299</v>
      </c>
      <c r="E86" s="26">
        <v>46328.25</v>
      </c>
      <c r="F86" s="24" t="s">
        <v>966</v>
      </c>
    </row>
    <row r="87" spans="1:6" s="4" customFormat="1" ht="46.5" x14ac:dyDescent="0.35">
      <c r="A87" s="24" t="s">
        <v>413</v>
      </c>
      <c r="B87" s="24" t="s">
        <v>2</v>
      </c>
      <c r="C87" s="24" t="s">
        <v>969</v>
      </c>
      <c r="D87" s="26">
        <v>46325.833333333299</v>
      </c>
      <c r="E87" s="26">
        <v>46328.25</v>
      </c>
      <c r="F87" s="24" t="s">
        <v>966</v>
      </c>
    </row>
    <row r="88" spans="1:6" s="4" customFormat="1" ht="62" x14ac:dyDescent="0.35">
      <c r="A88" s="24" t="s">
        <v>217</v>
      </c>
      <c r="B88" s="24" t="s">
        <v>6</v>
      </c>
      <c r="C88" s="24" t="s">
        <v>1006</v>
      </c>
      <c r="D88" s="26">
        <v>46326.875</v>
      </c>
      <c r="E88" s="26">
        <v>46327.25</v>
      </c>
      <c r="F88" s="24" t="s">
        <v>1007</v>
      </c>
    </row>
    <row r="89" spans="1:6" s="4" customFormat="1" ht="46.5" x14ac:dyDescent="0.35">
      <c r="A89" s="24" t="s">
        <v>217</v>
      </c>
      <c r="B89" s="24" t="s">
        <v>6</v>
      </c>
      <c r="C89" s="24" t="s">
        <v>1008</v>
      </c>
      <c r="D89" s="26">
        <v>46326.875</v>
      </c>
      <c r="E89" s="26">
        <v>46327.25</v>
      </c>
      <c r="F89" s="24" t="s">
        <v>1007</v>
      </c>
    </row>
    <row r="90" spans="1:6" s="4" customFormat="1" ht="46.5" x14ac:dyDescent="0.35">
      <c r="A90" s="24" t="s">
        <v>217</v>
      </c>
      <c r="B90" s="24" t="s">
        <v>6</v>
      </c>
      <c r="C90" s="24" t="s">
        <v>1010</v>
      </c>
      <c r="D90" s="26">
        <v>46326.875</v>
      </c>
      <c r="E90" s="26">
        <v>46327.25</v>
      </c>
      <c r="F90" s="24" t="s">
        <v>1007</v>
      </c>
    </row>
    <row r="91" spans="1:6" s="4" customFormat="1" ht="46.5" x14ac:dyDescent="0.35">
      <c r="A91" s="24" t="s">
        <v>217</v>
      </c>
      <c r="B91" s="24" t="s">
        <v>6</v>
      </c>
      <c r="C91" s="24" t="s">
        <v>1011</v>
      </c>
      <c r="D91" s="26">
        <v>46326.875</v>
      </c>
      <c r="E91" s="26">
        <v>46327.25</v>
      </c>
      <c r="F91" s="24" t="s">
        <v>1007</v>
      </c>
    </row>
    <row r="92" spans="1:6" s="4" customFormat="1" ht="46.5" x14ac:dyDescent="0.35">
      <c r="A92" s="24" t="s">
        <v>287</v>
      </c>
      <c r="B92" s="24" t="s">
        <v>4</v>
      </c>
      <c r="C92" s="24" t="s">
        <v>291</v>
      </c>
      <c r="D92" s="26">
        <v>46326.958333333299</v>
      </c>
      <c r="E92" s="26">
        <v>46327.25</v>
      </c>
      <c r="F92" s="24" t="s">
        <v>289</v>
      </c>
    </row>
    <row r="93" spans="1:6" s="4" customFormat="1" ht="62" x14ac:dyDescent="0.35">
      <c r="A93" s="24" t="s">
        <v>214</v>
      </c>
      <c r="B93" s="24" t="s">
        <v>5</v>
      </c>
      <c r="C93" s="24" t="s">
        <v>1009</v>
      </c>
      <c r="D93" s="26">
        <v>46326.875</v>
      </c>
      <c r="E93" s="26">
        <v>46327.25</v>
      </c>
      <c r="F93" s="24" t="s">
        <v>1007</v>
      </c>
    </row>
    <row r="94" spans="1:6" s="4" customFormat="1" ht="46.5" x14ac:dyDescent="0.35">
      <c r="A94" s="24" t="s">
        <v>214</v>
      </c>
      <c r="B94" s="24" t="s">
        <v>5</v>
      </c>
      <c r="C94" s="24" t="s">
        <v>785</v>
      </c>
      <c r="D94" s="26">
        <v>46326.875</v>
      </c>
      <c r="E94" s="26">
        <v>46327.25</v>
      </c>
      <c r="F94" s="24" t="s">
        <v>931</v>
      </c>
    </row>
    <row r="95" spans="1:6" s="4" customFormat="1" ht="62" x14ac:dyDescent="0.35">
      <c r="A95" s="24" t="s">
        <v>211</v>
      </c>
      <c r="B95" s="24" t="s">
        <v>6</v>
      </c>
      <c r="C95" s="24" t="s">
        <v>212</v>
      </c>
      <c r="D95" s="26">
        <v>45804.208333333299</v>
      </c>
      <c r="E95" s="26">
        <v>46418.208333333299</v>
      </c>
      <c r="F95" s="24" t="s">
        <v>213</v>
      </c>
    </row>
    <row r="96" spans="1:6" s="4" customFormat="1" ht="62" x14ac:dyDescent="0.35">
      <c r="A96" s="24" t="s">
        <v>243</v>
      </c>
      <c r="B96" s="24" t="s">
        <v>6</v>
      </c>
      <c r="C96" s="24" t="s">
        <v>882</v>
      </c>
      <c r="D96" s="26">
        <v>46326.833333333299</v>
      </c>
      <c r="E96" s="26">
        <v>46327.25</v>
      </c>
      <c r="F96" s="24" t="s">
        <v>881</v>
      </c>
    </row>
    <row r="97" spans="1:6" s="4" customFormat="1" ht="93" x14ac:dyDescent="0.35">
      <c r="A97" s="24" t="s">
        <v>243</v>
      </c>
      <c r="B97" s="24" t="s">
        <v>6</v>
      </c>
      <c r="C97" s="24" t="s">
        <v>1018</v>
      </c>
      <c r="D97" s="26">
        <v>46326.875</v>
      </c>
      <c r="E97" s="26">
        <v>46327.208333333299</v>
      </c>
      <c r="F97" s="24" t="s">
        <v>1019</v>
      </c>
    </row>
    <row r="98" spans="1:6" s="4" customFormat="1" ht="46.5" x14ac:dyDescent="0.35">
      <c r="A98" s="24" t="s">
        <v>243</v>
      </c>
      <c r="B98" s="24" t="s">
        <v>6</v>
      </c>
      <c r="C98" s="24" t="s">
        <v>1020</v>
      </c>
      <c r="D98" s="26">
        <v>46326.875</v>
      </c>
      <c r="E98" s="26">
        <v>46327.208333333299</v>
      </c>
      <c r="F98" s="24" t="s">
        <v>1019</v>
      </c>
    </row>
    <row r="99" spans="1:6" s="4" customFormat="1" ht="46.5" x14ac:dyDescent="0.35">
      <c r="A99" s="24" t="s">
        <v>243</v>
      </c>
      <c r="B99" s="24" t="s">
        <v>6</v>
      </c>
      <c r="C99" s="24" t="s">
        <v>1021</v>
      </c>
      <c r="D99" s="26">
        <v>46326.875</v>
      </c>
      <c r="E99" s="26">
        <v>46327.208333333299</v>
      </c>
      <c r="F99" s="24" t="s">
        <v>1019</v>
      </c>
    </row>
    <row r="100" spans="1:6" s="5" customFormat="1" ht="62" x14ac:dyDescent="0.35">
      <c r="A100" s="24" t="s">
        <v>243</v>
      </c>
      <c r="B100" s="24" t="s">
        <v>6</v>
      </c>
      <c r="C100" s="24" t="s">
        <v>1022</v>
      </c>
      <c r="D100" s="26">
        <v>46326.875</v>
      </c>
      <c r="E100" s="26">
        <v>46327.208333333299</v>
      </c>
      <c r="F100" s="24" t="s">
        <v>1019</v>
      </c>
    </row>
    <row r="101" spans="1:6" s="5" customFormat="1" ht="62" x14ac:dyDescent="0.35">
      <c r="A101" s="24" t="s">
        <v>243</v>
      </c>
      <c r="B101" s="24" t="s">
        <v>2</v>
      </c>
      <c r="C101" s="24" t="s">
        <v>1023</v>
      </c>
      <c r="D101" s="26">
        <v>46326.916666666701</v>
      </c>
      <c r="E101" s="26">
        <v>46327.208333333299</v>
      </c>
      <c r="F101" s="24" t="s">
        <v>1024</v>
      </c>
    </row>
    <row r="102" spans="1:6" s="5" customFormat="1" ht="77.5" x14ac:dyDescent="0.35">
      <c r="A102" s="24" t="s">
        <v>243</v>
      </c>
      <c r="B102" s="24" t="s">
        <v>2</v>
      </c>
      <c r="C102" s="24" t="s">
        <v>290</v>
      </c>
      <c r="D102" s="26">
        <v>46326.958333333299</v>
      </c>
      <c r="E102" s="26">
        <v>46327.25</v>
      </c>
      <c r="F102" s="24" t="s">
        <v>289</v>
      </c>
    </row>
    <row r="103" spans="1:6" s="5" customFormat="1" ht="46.5" x14ac:dyDescent="0.35">
      <c r="A103" s="24" t="s">
        <v>243</v>
      </c>
      <c r="B103" s="24" t="s">
        <v>2</v>
      </c>
      <c r="C103" s="24" t="s">
        <v>292</v>
      </c>
      <c r="D103" s="26">
        <v>46326.958333333299</v>
      </c>
      <c r="E103" s="26">
        <v>46327.25</v>
      </c>
      <c r="F103" s="24" t="s">
        <v>289</v>
      </c>
    </row>
    <row r="104" spans="1:6" s="5" customFormat="1" ht="155" x14ac:dyDescent="0.35">
      <c r="A104" s="24" t="s">
        <v>243</v>
      </c>
      <c r="B104" s="24" t="s">
        <v>6</v>
      </c>
      <c r="C104" s="24" t="s">
        <v>461</v>
      </c>
      <c r="D104" s="26">
        <v>46325.833333333299</v>
      </c>
      <c r="E104" s="26">
        <v>46328.25</v>
      </c>
      <c r="F104" s="24" t="s">
        <v>442</v>
      </c>
    </row>
    <row r="105" spans="1:6" s="5" customFormat="1" ht="155" x14ac:dyDescent="0.35">
      <c r="A105" s="24" t="s">
        <v>243</v>
      </c>
      <c r="B105" s="24" t="s">
        <v>6</v>
      </c>
      <c r="C105" s="24" t="s">
        <v>974</v>
      </c>
      <c r="D105" s="26">
        <v>46325.833333333299</v>
      </c>
      <c r="E105" s="26">
        <v>46328.25</v>
      </c>
      <c r="F105" s="24" t="s">
        <v>442</v>
      </c>
    </row>
    <row r="106" spans="1:6" s="5" customFormat="1" ht="155" x14ac:dyDescent="0.35">
      <c r="A106" s="24" t="s">
        <v>243</v>
      </c>
      <c r="B106" s="24" t="s">
        <v>2</v>
      </c>
      <c r="C106" s="24" t="s">
        <v>976</v>
      </c>
      <c r="D106" s="26">
        <v>46325.833333333299</v>
      </c>
      <c r="E106" s="26">
        <v>46328.25</v>
      </c>
      <c r="F106" s="24" t="s">
        <v>442</v>
      </c>
    </row>
    <row r="107" spans="1:6" s="5" customFormat="1" ht="155" x14ac:dyDescent="0.35">
      <c r="A107" s="24" t="s">
        <v>243</v>
      </c>
      <c r="B107" s="24" t="s">
        <v>6</v>
      </c>
      <c r="C107" s="24" t="s">
        <v>981</v>
      </c>
      <c r="D107" s="26">
        <v>46326.916666666701</v>
      </c>
      <c r="E107" s="26">
        <v>46327.208333333299</v>
      </c>
      <c r="F107" s="24" t="s">
        <v>982</v>
      </c>
    </row>
    <row r="108" spans="1:6" s="5" customFormat="1" ht="77.5" x14ac:dyDescent="0.35">
      <c r="A108" s="24" t="s">
        <v>243</v>
      </c>
      <c r="B108" s="24" t="s">
        <v>6</v>
      </c>
      <c r="C108" s="24" t="s">
        <v>983</v>
      </c>
      <c r="D108" s="26">
        <v>46326.916666666701</v>
      </c>
      <c r="E108" s="26">
        <v>46327.208333333299</v>
      </c>
      <c r="F108" s="24" t="s">
        <v>982</v>
      </c>
    </row>
    <row r="109" spans="1:6" s="5" customFormat="1" ht="77.5" x14ac:dyDescent="0.35">
      <c r="A109" s="24" t="s">
        <v>225</v>
      </c>
      <c r="B109" s="24" t="s">
        <v>8</v>
      </c>
      <c r="C109" s="24" t="s">
        <v>1012</v>
      </c>
      <c r="D109" s="26">
        <v>46326.875</v>
      </c>
      <c r="E109" s="26">
        <v>46327.25</v>
      </c>
      <c r="F109" s="24" t="s">
        <v>1013</v>
      </c>
    </row>
    <row r="110" spans="1:6" s="5" customFormat="1" ht="77.5" x14ac:dyDescent="0.35">
      <c r="A110" s="24" t="s">
        <v>225</v>
      </c>
      <c r="B110" s="24" t="s">
        <v>8</v>
      </c>
      <c r="C110" s="24" t="s">
        <v>1014</v>
      </c>
      <c r="D110" s="26">
        <v>46326.875</v>
      </c>
      <c r="E110" s="26">
        <v>46327.25</v>
      </c>
      <c r="F110" s="24" t="s">
        <v>1013</v>
      </c>
    </row>
    <row r="111" spans="1:6" s="5" customFormat="1" ht="108.5" x14ac:dyDescent="0.35">
      <c r="A111" s="24" t="s">
        <v>225</v>
      </c>
      <c r="B111" s="24" t="s">
        <v>8</v>
      </c>
      <c r="C111" s="24" t="s">
        <v>1015</v>
      </c>
      <c r="D111" s="26">
        <v>46326.875</v>
      </c>
      <c r="E111" s="26">
        <v>46327.25</v>
      </c>
      <c r="F111" s="24" t="s">
        <v>1013</v>
      </c>
    </row>
    <row r="112" spans="1:6" s="5" customFormat="1" ht="108.5" x14ac:dyDescent="0.35">
      <c r="A112" s="24" t="s">
        <v>225</v>
      </c>
      <c r="B112" s="24" t="s">
        <v>8</v>
      </c>
      <c r="C112" s="24" t="s">
        <v>1016</v>
      </c>
      <c r="D112" s="26">
        <v>46326.875</v>
      </c>
      <c r="E112" s="26">
        <v>46327.25</v>
      </c>
      <c r="F112" s="24" t="s">
        <v>1013</v>
      </c>
    </row>
    <row r="113" spans="1:6" s="5" customFormat="1" ht="77.5" x14ac:dyDescent="0.35">
      <c r="A113" s="24" t="s">
        <v>225</v>
      </c>
      <c r="B113" s="24" t="s">
        <v>8</v>
      </c>
      <c r="C113" s="24" t="s">
        <v>1017</v>
      </c>
      <c r="D113" s="26">
        <v>46326.875</v>
      </c>
      <c r="E113" s="26">
        <v>46327.25</v>
      </c>
      <c r="F113" s="24" t="s">
        <v>1013</v>
      </c>
    </row>
    <row r="114" spans="1:6" s="5" customFormat="1" ht="77.5" x14ac:dyDescent="0.35">
      <c r="A114" s="24" t="s">
        <v>225</v>
      </c>
      <c r="B114" s="24" t="s">
        <v>7</v>
      </c>
      <c r="C114" s="24" t="s">
        <v>261</v>
      </c>
      <c r="D114" s="26">
        <v>46326.875</v>
      </c>
      <c r="E114" s="26">
        <v>46327.25</v>
      </c>
      <c r="F114" s="24" t="s">
        <v>937</v>
      </c>
    </row>
    <row r="115" spans="1:6" s="5" customFormat="1" ht="77.5" x14ac:dyDescent="0.35">
      <c r="A115" s="24" t="s">
        <v>102</v>
      </c>
      <c r="B115" s="24" t="s">
        <v>4</v>
      </c>
      <c r="C115" s="24" t="s">
        <v>112</v>
      </c>
      <c r="D115" s="26">
        <v>46290.25</v>
      </c>
      <c r="E115" s="26">
        <v>46502.25</v>
      </c>
      <c r="F115" s="24" t="s">
        <v>113</v>
      </c>
    </row>
    <row r="116" spans="1:6" s="5" customFormat="1" ht="77.5" x14ac:dyDescent="0.35">
      <c r="A116" s="24" t="s">
        <v>102</v>
      </c>
      <c r="B116" s="24" t="s">
        <v>4</v>
      </c>
      <c r="C116" s="24" t="s">
        <v>891</v>
      </c>
      <c r="D116" s="26">
        <v>46326.833333333299</v>
      </c>
      <c r="E116" s="26">
        <v>46327.25</v>
      </c>
      <c r="F116" s="24" t="s">
        <v>996</v>
      </c>
    </row>
    <row r="117" spans="1:6" s="5" customFormat="1" ht="77.5" x14ac:dyDescent="0.35">
      <c r="A117" s="24" t="s">
        <v>102</v>
      </c>
      <c r="B117" s="24" t="s">
        <v>4</v>
      </c>
      <c r="C117" s="24" t="s">
        <v>143</v>
      </c>
      <c r="D117" s="26">
        <v>46326.875</v>
      </c>
      <c r="E117" s="26">
        <v>46327.25</v>
      </c>
      <c r="F117" s="24" t="s">
        <v>999</v>
      </c>
    </row>
    <row r="118" spans="1:6" s="5" customFormat="1" ht="77.5" x14ac:dyDescent="0.35">
      <c r="A118" s="24" t="s">
        <v>102</v>
      </c>
      <c r="B118" s="24" t="s">
        <v>4</v>
      </c>
      <c r="C118" s="24" t="s">
        <v>238</v>
      </c>
      <c r="D118" s="26">
        <v>46326.833333333299</v>
      </c>
      <c r="E118" s="26">
        <v>46327.25</v>
      </c>
      <c r="F118" s="24" t="s">
        <v>239</v>
      </c>
    </row>
    <row r="119" spans="1:6" s="5" customFormat="1" ht="77.5" x14ac:dyDescent="0.35">
      <c r="A119" s="24" t="s">
        <v>102</v>
      </c>
      <c r="B119" s="24" t="s">
        <v>5</v>
      </c>
      <c r="C119" s="24" t="s">
        <v>240</v>
      </c>
      <c r="D119" s="26">
        <v>46326.833333333299</v>
      </c>
      <c r="E119" s="26">
        <v>46327.208333333299</v>
      </c>
      <c r="F119" s="24" t="s">
        <v>241</v>
      </c>
    </row>
    <row r="120" spans="1:6" s="5" customFormat="1" ht="93" x14ac:dyDescent="0.35">
      <c r="A120" s="24" t="s">
        <v>102</v>
      </c>
      <c r="B120" s="24" t="s">
        <v>46</v>
      </c>
      <c r="C120" s="24" t="s">
        <v>242</v>
      </c>
      <c r="D120" s="26">
        <v>46326.833333333299</v>
      </c>
      <c r="E120" s="26">
        <v>46327.208333333299</v>
      </c>
      <c r="F120" s="24" t="s">
        <v>241</v>
      </c>
    </row>
    <row r="121" spans="1:6" s="5" customFormat="1" ht="77.5" x14ac:dyDescent="0.35">
      <c r="A121" s="24" t="s">
        <v>172</v>
      </c>
      <c r="B121" s="24" t="s">
        <v>7</v>
      </c>
      <c r="C121" s="24" t="s">
        <v>888</v>
      </c>
      <c r="D121" s="26">
        <v>46326.833333333299</v>
      </c>
      <c r="E121" s="26">
        <v>46327.25</v>
      </c>
      <c r="F121" s="24" t="s">
        <v>996</v>
      </c>
    </row>
    <row r="122" spans="1:6" s="5" customFormat="1" ht="77.5" x14ac:dyDescent="0.35">
      <c r="A122" s="24" t="s">
        <v>787</v>
      </c>
      <c r="B122" s="24" t="s">
        <v>2</v>
      </c>
      <c r="C122" s="24" t="s">
        <v>793</v>
      </c>
      <c r="D122" s="26">
        <v>46326.875</v>
      </c>
      <c r="E122" s="26">
        <v>46327.25</v>
      </c>
      <c r="F122" s="24" t="s">
        <v>937</v>
      </c>
    </row>
    <row r="123" spans="1:6" s="5" customFormat="1" ht="93" x14ac:dyDescent="0.35">
      <c r="A123" s="24" t="s">
        <v>229</v>
      </c>
      <c r="B123" s="24" t="s">
        <v>4</v>
      </c>
      <c r="C123" s="24" t="s">
        <v>1003</v>
      </c>
      <c r="D123" s="26">
        <v>46326.875</v>
      </c>
      <c r="E123" s="26">
        <v>46327.25</v>
      </c>
      <c r="F123" s="24" t="s">
        <v>1004</v>
      </c>
    </row>
    <row r="124" spans="1:6" s="5" customFormat="1" ht="93" x14ac:dyDescent="0.35">
      <c r="A124" s="24" t="s">
        <v>229</v>
      </c>
      <c r="B124" s="24" t="s">
        <v>4</v>
      </c>
      <c r="C124" s="24" t="s">
        <v>1005</v>
      </c>
      <c r="D124" s="26">
        <v>46326.875</v>
      </c>
      <c r="E124" s="26">
        <v>46327.25</v>
      </c>
      <c r="F124" s="24" t="s">
        <v>1004</v>
      </c>
    </row>
    <row r="125" spans="1:6" s="5" customFormat="1" x14ac:dyDescent="0.35">
      <c r="A125" s="24"/>
      <c r="B125" s="24"/>
      <c r="C125" s="24"/>
      <c r="D125" s="26"/>
      <c r="E125" s="26"/>
      <c r="F125" s="24"/>
    </row>
    <row r="126" spans="1:6" s="5" customFormat="1" x14ac:dyDescent="0.35">
      <c r="A126" s="24"/>
      <c r="B126" s="24"/>
      <c r="C126" s="24"/>
      <c r="D126" s="26"/>
      <c r="E126" s="26"/>
      <c r="F126" s="24"/>
    </row>
    <row r="127" spans="1:6" s="5" customFormat="1" x14ac:dyDescent="0.35">
      <c r="A127" s="24"/>
      <c r="B127" s="24"/>
      <c r="C127" s="24"/>
      <c r="D127" s="26"/>
      <c r="E127" s="26"/>
      <c r="F127" s="24"/>
    </row>
    <row r="128" spans="1:6" s="5" customFormat="1" x14ac:dyDescent="0.35">
      <c r="A128" s="24"/>
      <c r="B128" s="24"/>
      <c r="C128" s="24"/>
      <c r="D128" s="26"/>
      <c r="E128" s="26"/>
      <c r="F128" s="24"/>
    </row>
    <row r="129" spans="1:6" s="5" customFormat="1" x14ac:dyDescent="0.35">
      <c r="A129" s="24"/>
      <c r="B129" s="24"/>
      <c r="C129" s="24"/>
      <c r="D129" s="26"/>
      <c r="E129" s="26"/>
      <c r="F129" s="24"/>
    </row>
    <row r="130" spans="1:6" s="5" customFormat="1" x14ac:dyDescent="0.35">
      <c r="A130" s="24"/>
      <c r="B130" s="24"/>
      <c r="C130" s="24"/>
      <c r="D130" s="26"/>
      <c r="E130" s="26"/>
      <c r="F130" s="24"/>
    </row>
    <row r="131" spans="1:6" s="5" customFormat="1" x14ac:dyDescent="0.35">
      <c r="A131" s="24"/>
      <c r="B131" s="24"/>
      <c r="C131" s="24"/>
      <c r="D131" s="26"/>
      <c r="E131" s="26"/>
      <c r="F131" s="24"/>
    </row>
    <row r="132" spans="1:6" s="5" customFormat="1" x14ac:dyDescent="0.35">
      <c r="A132" s="24"/>
      <c r="B132" s="24"/>
      <c r="C132" s="24"/>
      <c r="D132" s="26"/>
      <c r="E132" s="26"/>
      <c r="F132" s="24"/>
    </row>
    <row r="133" spans="1:6" x14ac:dyDescent="0.35">
      <c r="A133" s="24"/>
      <c r="B133" s="24"/>
      <c r="C133" s="24"/>
      <c r="D133" s="26"/>
      <c r="E133" s="26"/>
      <c r="F133" s="24"/>
    </row>
    <row r="134" spans="1:6" x14ac:dyDescent="0.35">
      <c r="A134" s="24"/>
      <c r="B134" s="24"/>
      <c r="C134" s="24"/>
      <c r="D134" s="26"/>
      <c r="E134" s="26"/>
      <c r="F134" s="24"/>
    </row>
    <row r="135" spans="1:6" x14ac:dyDescent="0.35">
      <c r="A135" s="24"/>
      <c r="B135" s="24"/>
      <c r="C135" s="24"/>
      <c r="D135" s="26"/>
      <c r="E135" s="26"/>
      <c r="F135" s="24"/>
    </row>
    <row r="136" spans="1:6" x14ac:dyDescent="0.35">
      <c r="A136" s="24"/>
      <c r="B136" s="24"/>
      <c r="C136" s="24"/>
      <c r="D136" s="26"/>
      <c r="E136" s="26"/>
      <c r="F136" s="24"/>
    </row>
    <row r="137" spans="1:6" x14ac:dyDescent="0.35">
      <c r="A137" s="24"/>
      <c r="B137" s="24"/>
      <c r="C137" s="24"/>
      <c r="D137" s="26"/>
      <c r="E137" s="26"/>
      <c r="F137" s="24"/>
    </row>
    <row r="138" spans="1:6" x14ac:dyDescent="0.35">
      <c r="A138" s="24"/>
      <c r="B138" s="24"/>
      <c r="C138" s="24"/>
      <c r="D138" s="26"/>
      <c r="E138" s="26"/>
      <c r="F138" s="24"/>
    </row>
    <row r="139" spans="1:6" x14ac:dyDescent="0.35">
      <c r="A139" s="24"/>
      <c r="B139" s="24"/>
      <c r="C139" s="24"/>
      <c r="D139" s="26"/>
      <c r="E139" s="26"/>
      <c r="F139" s="24"/>
    </row>
    <row r="140" spans="1:6" x14ac:dyDescent="0.35">
      <c r="A140" s="24"/>
      <c r="B140" s="24"/>
      <c r="C140" s="24"/>
      <c r="D140" s="26"/>
      <c r="E140" s="26"/>
      <c r="F140" s="24"/>
    </row>
    <row r="141" spans="1:6" x14ac:dyDescent="0.35">
      <c r="A141" s="24"/>
      <c r="B141" s="24"/>
      <c r="C141" s="24"/>
      <c r="D141" s="26"/>
      <c r="E141" s="26"/>
      <c r="F141" s="24"/>
    </row>
    <row r="142" spans="1:6" x14ac:dyDescent="0.35">
      <c r="A142" s="24"/>
      <c r="B142" s="24"/>
      <c r="C142" s="24"/>
      <c r="D142" s="26"/>
      <c r="E142" s="26"/>
      <c r="F142" s="24"/>
    </row>
    <row r="143" spans="1:6" x14ac:dyDescent="0.35">
      <c r="A143" s="24"/>
      <c r="B143" s="24"/>
      <c r="C143" s="24"/>
      <c r="D143" s="26"/>
      <c r="E143" s="26"/>
      <c r="F143" s="24"/>
    </row>
    <row r="144" spans="1:6" x14ac:dyDescent="0.35">
      <c r="A144" s="24"/>
      <c r="B144" s="24"/>
      <c r="C144" s="24"/>
      <c r="D144" s="26"/>
      <c r="E144" s="26"/>
      <c r="F144" s="24"/>
    </row>
    <row r="145" spans="1:6" x14ac:dyDescent="0.35">
      <c r="A145" s="24"/>
      <c r="B145" s="24"/>
      <c r="C145" s="24"/>
      <c r="D145" s="26"/>
      <c r="E145" s="26"/>
      <c r="F145" s="24"/>
    </row>
    <row r="146" spans="1:6" x14ac:dyDescent="0.35">
      <c r="A146" s="24"/>
      <c r="B146" s="24"/>
      <c r="C146" s="24"/>
      <c r="D146" s="26"/>
      <c r="E146" s="26"/>
      <c r="F146" s="24"/>
    </row>
    <row r="147" spans="1:6" x14ac:dyDescent="0.35">
      <c r="A147" s="24"/>
      <c r="B147" s="24"/>
      <c r="C147" s="24"/>
      <c r="D147" s="26"/>
      <c r="E147" s="26"/>
      <c r="F147" s="24"/>
    </row>
    <row r="148" spans="1:6" x14ac:dyDescent="0.35">
      <c r="A148" s="24"/>
      <c r="B148" s="24"/>
      <c r="C148" s="24"/>
      <c r="D148" s="26"/>
      <c r="E148" s="26"/>
      <c r="F148" s="24"/>
    </row>
    <row r="149" spans="1:6" x14ac:dyDescent="0.35">
      <c r="A149" s="24"/>
      <c r="B149" s="24"/>
      <c r="C149" s="24"/>
      <c r="D149" s="26"/>
      <c r="E149" s="26"/>
      <c r="F149" s="24"/>
    </row>
    <row r="150" spans="1:6" x14ac:dyDescent="0.35">
      <c r="A150" s="24"/>
      <c r="B150" s="24"/>
      <c r="C150" s="24"/>
      <c r="D150" s="26"/>
      <c r="E150" s="26"/>
      <c r="F150" s="24"/>
    </row>
    <row r="151" spans="1:6" x14ac:dyDescent="0.35">
      <c r="A151" s="24"/>
      <c r="B151" s="24"/>
      <c r="C151" s="24"/>
      <c r="D151" s="26"/>
      <c r="E151" s="26"/>
      <c r="F151" s="24"/>
    </row>
    <row r="152" spans="1:6" x14ac:dyDescent="0.35">
      <c r="A152" s="24"/>
      <c r="B152" s="24"/>
      <c r="C152" s="24"/>
      <c r="D152" s="26"/>
      <c r="E152" s="26"/>
      <c r="F152" s="24"/>
    </row>
    <row r="153" spans="1:6" x14ac:dyDescent="0.35">
      <c r="A153" s="24"/>
      <c r="B153" s="24"/>
      <c r="C153" s="24"/>
      <c r="D153" s="26"/>
      <c r="E153" s="26"/>
      <c r="F153" s="24"/>
    </row>
    <row r="154" spans="1:6" x14ac:dyDescent="0.35">
      <c r="A154" s="24"/>
      <c r="B154" s="24"/>
      <c r="C154" s="24"/>
      <c r="D154" s="26"/>
      <c r="E154" s="26"/>
      <c r="F154" s="24"/>
    </row>
    <row r="155" spans="1:6" x14ac:dyDescent="0.35">
      <c r="A155" s="24"/>
      <c r="B155" s="24"/>
      <c r="C155" s="24"/>
      <c r="D155" s="26"/>
      <c r="E155" s="26"/>
      <c r="F155" s="24"/>
    </row>
    <row r="156" spans="1:6" x14ac:dyDescent="0.35">
      <c r="A156" s="24"/>
      <c r="B156" s="24"/>
      <c r="C156" s="24"/>
      <c r="D156" s="26"/>
      <c r="E156" s="26"/>
      <c r="F156" s="24"/>
    </row>
    <row r="157" spans="1:6" x14ac:dyDescent="0.35">
      <c r="A157" s="24"/>
      <c r="B157" s="24"/>
      <c r="C157" s="24"/>
      <c r="D157" s="26"/>
      <c r="E157" s="26"/>
      <c r="F157" s="24"/>
    </row>
    <row r="158" spans="1:6" x14ac:dyDescent="0.35">
      <c r="A158" s="24"/>
      <c r="B158" s="24"/>
      <c r="C158" s="24"/>
      <c r="D158" s="26"/>
      <c r="E158" s="26"/>
      <c r="F158" s="24"/>
    </row>
    <row r="159" spans="1:6" x14ac:dyDescent="0.35">
      <c r="A159" s="24"/>
      <c r="B159" s="24"/>
      <c r="C159" s="24"/>
      <c r="D159" s="26"/>
      <c r="E159" s="26"/>
      <c r="F159" s="24"/>
    </row>
    <row r="160" spans="1:6" x14ac:dyDescent="0.35">
      <c r="A160" s="24"/>
      <c r="B160" s="24"/>
      <c r="C160" s="24"/>
      <c r="D160" s="26"/>
      <c r="E160" s="26"/>
      <c r="F160" s="24"/>
    </row>
    <row r="161" spans="1:6" x14ac:dyDescent="0.35">
      <c r="A161" s="24"/>
      <c r="B161" s="24"/>
      <c r="C161" s="24"/>
      <c r="D161" s="26"/>
      <c r="E161" s="26"/>
      <c r="F161" s="24"/>
    </row>
    <row r="162" spans="1:6" x14ac:dyDescent="0.35">
      <c r="A162" s="24"/>
      <c r="B162" s="24"/>
      <c r="C162" s="24"/>
      <c r="D162" s="26"/>
      <c r="E162" s="26"/>
      <c r="F162" s="24"/>
    </row>
    <row r="163" spans="1:6" x14ac:dyDescent="0.35">
      <c r="A163" s="24"/>
      <c r="B163" s="24"/>
      <c r="C163" s="24"/>
      <c r="D163" s="26"/>
      <c r="E163" s="26"/>
      <c r="F163" s="24"/>
    </row>
    <row r="164" spans="1:6" x14ac:dyDescent="0.35">
      <c r="A164" s="24"/>
      <c r="B164" s="24"/>
      <c r="C164" s="24"/>
      <c r="D164" s="26"/>
      <c r="E164" s="26"/>
      <c r="F164" s="24"/>
    </row>
    <row r="165" spans="1:6" x14ac:dyDescent="0.35">
      <c r="A165" s="24"/>
      <c r="B165" s="24"/>
      <c r="C165" s="24"/>
      <c r="D165" s="26"/>
      <c r="E165" s="26"/>
      <c r="F165" s="24"/>
    </row>
    <row r="166" spans="1:6" x14ac:dyDescent="0.35">
      <c r="A166" s="24"/>
      <c r="B166" s="24"/>
      <c r="C166" s="24"/>
      <c r="D166" s="26"/>
      <c r="E166" s="26"/>
      <c r="F166" s="24"/>
    </row>
    <row r="167" spans="1:6" x14ac:dyDescent="0.35">
      <c r="A167" s="24"/>
      <c r="B167" s="24"/>
      <c r="C167" s="24"/>
      <c r="D167" s="26"/>
      <c r="E167" s="26"/>
      <c r="F167" s="24"/>
    </row>
    <row r="168" spans="1:6" x14ac:dyDescent="0.35">
      <c r="A168" s="24"/>
      <c r="B168" s="24"/>
      <c r="C168" s="24"/>
      <c r="D168" s="26"/>
      <c r="E168" s="26"/>
      <c r="F168" s="24"/>
    </row>
    <row r="169" spans="1:6" x14ac:dyDescent="0.35">
      <c r="A169" s="24"/>
      <c r="B169" s="24"/>
      <c r="C169" s="24"/>
      <c r="D169" s="26"/>
      <c r="E169" s="26"/>
      <c r="F169" s="24"/>
    </row>
    <row r="170" spans="1:6" x14ac:dyDescent="0.35">
      <c r="A170" s="24"/>
      <c r="B170" s="24"/>
      <c r="C170" s="24"/>
      <c r="D170" s="26"/>
      <c r="E170" s="26"/>
      <c r="F170" s="24"/>
    </row>
    <row r="171" spans="1:6" x14ac:dyDescent="0.35">
      <c r="A171" s="24"/>
      <c r="B171" s="24"/>
      <c r="C171" s="24"/>
      <c r="D171" s="26"/>
      <c r="E171" s="26"/>
      <c r="F171" s="24"/>
    </row>
    <row r="172" spans="1:6" x14ac:dyDescent="0.35">
      <c r="A172" s="24"/>
      <c r="B172" s="24"/>
      <c r="C172" s="24"/>
      <c r="D172" s="26"/>
      <c r="E172" s="26"/>
      <c r="F172" s="24"/>
    </row>
    <row r="173" spans="1:6" x14ac:dyDescent="0.35">
      <c r="A173" s="24"/>
      <c r="B173" s="24"/>
      <c r="C173" s="24"/>
      <c r="D173" s="26"/>
      <c r="E173" s="26"/>
      <c r="F173" s="24"/>
    </row>
    <row r="174" spans="1:6" x14ac:dyDescent="0.35">
      <c r="A174" s="24"/>
      <c r="B174" s="24"/>
      <c r="C174" s="24"/>
      <c r="D174" s="26"/>
      <c r="E174" s="26"/>
      <c r="F174" s="24"/>
    </row>
    <row r="175" spans="1:6" x14ac:dyDescent="0.35">
      <c r="A175" s="24"/>
      <c r="B175" s="24"/>
      <c r="C175" s="24"/>
      <c r="D175" s="26"/>
      <c r="E175" s="26"/>
      <c r="F175" s="24"/>
    </row>
    <row r="176" spans="1:6" x14ac:dyDescent="0.35">
      <c r="A176" s="24"/>
      <c r="B176" s="24"/>
      <c r="C176" s="24"/>
      <c r="D176" s="26"/>
      <c r="E176" s="26"/>
      <c r="F176" s="24"/>
    </row>
    <row r="177" spans="1:6" x14ac:dyDescent="0.35">
      <c r="A177" s="24"/>
      <c r="B177" s="24"/>
      <c r="C177" s="24"/>
      <c r="D177" s="26"/>
      <c r="E177" s="26"/>
      <c r="F177" s="24"/>
    </row>
    <row r="178" spans="1:6" x14ac:dyDescent="0.35">
      <c r="A178" s="24"/>
      <c r="B178" s="24"/>
      <c r="C178" s="24"/>
      <c r="D178" s="26"/>
      <c r="E178" s="26"/>
      <c r="F178" s="24"/>
    </row>
    <row r="179" spans="1:6" x14ac:dyDescent="0.35">
      <c r="A179" s="24"/>
      <c r="B179" s="24"/>
      <c r="C179" s="24"/>
      <c r="D179" s="26"/>
      <c r="E179" s="26"/>
      <c r="F179" s="24"/>
    </row>
    <row r="180" spans="1:6" x14ac:dyDescent="0.35">
      <c r="A180" s="24"/>
      <c r="B180" s="24"/>
      <c r="C180" s="24"/>
      <c r="D180" s="26"/>
      <c r="E180" s="26"/>
      <c r="F180" s="24"/>
    </row>
    <row r="181" spans="1:6" x14ac:dyDescent="0.35">
      <c r="A181" s="24"/>
      <c r="B181" s="24"/>
      <c r="C181" s="24"/>
      <c r="D181" s="26"/>
      <c r="E181" s="26"/>
      <c r="F181" s="24"/>
    </row>
    <row r="182" spans="1:6" x14ac:dyDescent="0.35">
      <c r="A182" s="24"/>
      <c r="B182" s="24"/>
      <c r="C182" s="24"/>
      <c r="D182" s="26"/>
      <c r="E182" s="26"/>
      <c r="F182" s="24"/>
    </row>
    <row r="183" spans="1:6" x14ac:dyDescent="0.35">
      <c r="A183" s="19"/>
      <c r="B183" s="19"/>
      <c r="C183" s="19"/>
      <c r="D183" s="20"/>
      <c r="E183" s="20"/>
      <c r="F183" s="20"/>
    </row>
    <row r="184" spans="1:6" x14ac:dyDescent="0.35">
      <c r="A184" s="19"/>
      <c r="B184" s="19"/>
      <c r="C184" s="19"/>
      <c r="D184" s="20"/>
      <c r="E184" s="20"/>
      <c r="F184" s="20"/>
    </row>
    <row r="185" spans="1:6" x14ac:dyDescent="0.35">
      <c r="A185" s="19"/>
      <c r="B185" s="19"/>
      <c r="C185" s="19"/>
      <c r="D185" s="20"/>
      <c r="E185" s="20"/>
      <c r="F185" s="20"/>
    </row>
    <row r="186" spans="1:6" x14ac:dyDescent="0.35">
      <c r="A186" s="19"/>
      <c r="B186" s="19"/>
      <c r="C186" s="19"/>
      <c r="D186" s="20"/>
      <c r="E186" s="20"/>
      <c r="F186" s="20"/>
    </row>
    <row r="187" spans="1:6" x14ac:dyDescent="0.35">
      <c r="A187" s="19"/>
      <c r="B187" s="19"/>
      <c r="C187" s="19"/>
      <c r="D187" s="20"/>
      <c r="E187" s="20"/>
      <c r="F187" s="20"/>
    </row>
    <row r="188" spans="1:6" x14ac:dyDescent="0.35">
      <c r="A188" s="19"/>
      <c r="B188" s="19"/>
      <c r="C188" s="19"/>
      <c r="D188" s="20"/>
      <c r="E188" s="20"/>
      <c r="F188" s="20"/>
    </row>
    <row r="189" spans="1:6" x14ac:dyDescent="0.35">
      <c r="A189" s="19"/>
      <c r="B189" s="19"/>
      <c r="C189" s="19"/>
      <c r="D189" s="20"/>
      <c r="E189" s="20"/>
      <c r="F189" s="20"/>
    </row>
    <row r="190" spans="1:6" x14ac:dyDescent="0.35">
      <c r="A190" s="19"/>
      <c r="B190" s="19"/>
      <c r="C190" s="19"/>
      <c r="D190" s="20"/>
      <c r="E190" s="20"/>
      <c r="F190" s="20"/>
    </row>
    <row r="191" spans="1:6" x14ac:dyDescent="0.35">
      <c r="A191" s="19"/>
      <c r="B191" s="19"/>
      <c r="C191" s="19"/>
      <c r="D191" s="20"/>
      <c r="E191" s="20"/>
      <c r="F191" s="20"/>
    </row>
  </sheetData>
  <autoFilter ref="A2:F191" xr:uid="{60B4E0E0-EA23-4FF3-861F-7623BAD270F1}">
    <sortState xmlns:xlrd2="http://schemas.microsoft.com/office/spreadsheetml/2017/richdata2" ref="A3:F191">
      <sortCondition ref="A2:A191"/>
    </sortState>
  </autoFilter>
  <mergeCells count="1">
    <mergeCell ref="A1:F1"/>
  </mergeCells>
  <conditionalFormatting sqref="A125:F182">
    <cfRule type="expression" dxfId="7" priority="2">
      <formula>$J125="Over 12 hours"</formula>
    </cfRule>
  </conditionalFormatting>
  <conditionalFormatting sqref="A3:F124">
    <cfRule type="expression" dxfId="6"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Sunday, 1 November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1206</v>
      </c>
      <c r="B3" s="23" t="s">
        <v>2</v>
      </c>
      <c r="C3" s="24" t="s">
        <v>945</v>
      </c>
      <c r="D3" s="25">
        <v>46327.8125</v>
      </c>
      <c r="E3" s="25">
        <v>46328.208333333299</v>
      </c>
      <c r="F3" s="24" t="s">
        <v>946</v>
      </c>
    </row>
    <row r="4" spans="1:6" s="3" customFormat="1" ht="62" x14ac:dyDescent="0.35">
      <c r="A4" s="23" t="s">
        <v>20</v>
      </c>
      <c r="B4" s="23" t="s">
        <v>2</v>
      </c>
      <c r="C4" s="24" t="s">
        <v>861</v>
      </c>
      <c r="D4" s="25">
        <v>46326.541666666701</v>
      </c>
      <c r="E4" s="25">
        <v>46328.25</v>
      </c>
      <c r="F4" s="24" t="s">
        <v>862</v>
      </c>
    </row>
    <row r="5" spans="1:6" s="3" customFormat="1" ht="62" x14ac:dyDescent="0.35">
      <c r="A5" s="23" t="s">
        <v>20</v>
      </c>
      <c r="B5" s="23" t="s">
        <v>2</v>
      </c>
      <c r="C5" s="24" t="s">
        <v>863</v>
      </c>
      <c r="D5" s="25">
        <v>46327.833333333299</v>
      </c>
      <c r="E5" s="25">
        <v>46328.25</v>
      </c>
      <c r="F5" s="24" t="s">
        <v>862</v>
      </c>
    </row>
    <row r="6" spans="1:6" s="3" customFormat="1" ht="62" x14ac:dyDescent="0.35">
      <c r="A6" s="23" t="s">
        <v>20</v>
      </c>
      <c r="B6" s="23" t="s">
        <v>2</v>
      </c>
      <c r="C6" s="24" t="s">
        <v>864</v>
      </c>
      <c r="D6" s="25">
        <v>46327.833333333299</v>
      </c>
      <c r="E6" s="25">
        <v>46328.25</v>
      </c>
      <c r="F6" s="24" t="s">
        <v>862</v>
      </c>
    </row>
    <row r="7" spans="1:6" s="3" customFormat="1" ht="62" x14ac:dyDescent="0.35">
      <c r="A7" s="23" t="s">
        <v>20</v>
      </c>
      <c r="B7" s="23" t="s">
        <v>2</v>
      </c>
      <c r="C7" s="24" t="s">
        <v>865</v>
      </c>
      <c r="D7" s="25">
        <v>46327.833333333299</v>
      </c>
      <c r="E7" s="25">
        <v>46328.25</v>
      </c>
      <c r="F7" s="24" t="s">
        <v>862</v>
      </c>
    </row>
    <row r="8" spans="1:6" s="3" customFormat="1" ht="62" x14ac:dyDescent="0.35">
      <c r="A8" s="23" t="s">
        <v>20</v>
      </c>
      <c r="B8" s="23" t="s">
        <v>2</v>
      </c>
      <c r="C8" s="24" t="s">
        <v>866</v>
      </c>
      <c r="D8" s="25">
        <v>46327.833333333299</v>
      </c>
      <c r="E8" s="25">
        <v>46328.25</v>
      </c>
      <c r="F8" s="24" t="s">
        <v>862</v>
      </c>
    </row>
    <row r="9" spans="1:6" s="3" customFormat="1" ht="93" x14ac:dyDescent="0.35">
      <c r="A9" s="23" t="s">
        <v>20</v>
      </c>
      <c r="B9" s="23" t="s">
        <v>2</v>
      </c>
      <c r="C9" s="24" t="s">
        <v>867</v>
      </c>
      <c r="D9" s="25">
        <v>46327.833333333299</v>
      </c>
      <c r="E9" s="25">
        <v>46328.25</v>
      </c>
      <c r="F9" s="24" t="s">
        <v>862</v>
      </c>
    </row>
    <row r="10" spans="1:6" s="3" customFormat="1" ht="93" x14ac:dyDescent="0.35">
      <c r="A10" s="23" t="s">
        <v>20</v>
      </c>
      <c r="B10" s="23" t="s">
        <v>2</v>
      </c>
      <c r="C10" s="24" t="s">
        <v>868</v>
      </c>
      <c r="D10" s="25">
        <v>46327.833333333299</v>
      </c>
      <c r="E10" s="25">
        <v>46328.25</v>
      </c>
      <c r="F10" s="24" t="s">
        <v>862</v>
      </c>
    </row>
    <row r="11" spans="1:6" s="3" customFormat="1" ht="93" x14ac:dyDescent="0.35">
      <c r="A11" s="23" t="s">
        <v>20</v>
      </c>
      <c r="B11" s="23" t="s">
        <v>2</v>
      </c>
      <c r="C11" s="24" t="s">
        <v>869</v>
      </c>
      <c r="D11" s="25">
        <v>46327.833333333299</v>
      </c>
      <c r="E11" s="25">
        <v>46328.25</v>
      </c>
      <c r="F11" s="24" t="s">
        <v>862</v>
      </c>
    </row>
    <row r="12" spans="1:6" s="3" customFormat="1" ht="93" x14ac:dyDescent="0.35">
      <c r="A12" s="23" t="s">
        <v>20</v>
      </c>
      <c r="B12" s="23" t="s">
        <v>2</v>
      </c>
      <c r="C12" s="24" t="s">
        <v>870</v>
      </c>
      <c r="D12" s="25">
        <v>46327.833333333299</v>
      </c>
      <c r="E12" s="25">
        <v>46328.25</v>
      </c>
      <c r="F12" s="24" t="s">
        <v>862</v>
      </c>
    </row>
    <row r="13" spans="1:6" s="3" customFormat="1" ht="93" x14ac:dyDescent="0.35">
      <c r="A13" s="23" t="s">
        <v>20</v>
      </c>
      <c r="B13" s="23" t="s">
        <v>2</v>
      </c>
      <c r="C13" s="24" t="s">
        <v>871</v>
      </c>
      <c r="D13" s="25">
        <v>46327.833333333299</v>
      </c>
      <c r="E13" s="25">
        <v>46328.25</v>
      </c>
      <c r="F13" s="24" t="s">
        <v>862</v>
      </c>
    </row>
    <row r="14" spans="1:6" s="3" customFormat="1" ht="93" x14ac:dyDescent="0.35">
      <c r="A14" s="23" t="s">
        <v>20</v>
      </c>
      <c r="B14" s="23" t="s">
        <v>2</v>
      </c>
      <c r="C14" s="24" t="s">
        <v>872</v>
      </c>
      <c r="D14" s="25">
        <v>46327.833333333299</v>
      </c>
      <c r="E14" s="25">
        <v>46328.25</v>
      </c>
      <c r="F14" s="24" t="s">
        <v>862</v>
      </c>
    </row>
    <row r="15" spans="1:6" s="3" customFormat="1" ht="93" x14ac:dyDescent="0.35">
      <c r="A15" s="23" t="s">
        <v>20</v>
      </c>
      <c r="B15" s="23" t="s">
        <v>2</v>
      </c>
      <c r="C15" s="24" t="s">
        <v>873</v>
      </c>
      <c r="D15" s="25">
        <v>46327.833333333299</v>
      </c>
      <c r="E15" s="25">
        <v>46328.25</v>
      </c>
      <c r="F15" s="24" t="s">
        <v>862</v>
      </c>
    </row>
    <row r="16" spans="1:6" s="3" customFormat="1" ht="93" x14ac:dyDescent="0.35">
      <c r="A16" s="23" t="s">
        <v>20</v>
      </c>
      <c r="B16" s="23" t="s">
        <v>2</v>
      </c>
      <c r="C16" s="24" t="s">
        <v>874</v>
      </c>
      <c r="D16" s="25">
        <v>46327.833333333299</v>
      </c>
      <c r="E16" s="25">
        <v>46328.25</v>
      </c>
      <c r="F16" s="24" t="s">
        <v>862</v>
      </c>
    </row>
    <row r="17" spans="1:6" s="3" customFormat="1" ht="93" x14ac:dyDescent="0.35">
      <c r="A17" s="23" t="s">
        <v>20</v>
      </c>
      <c r="B17" s="23" t="s">
        <v>2</v>
      </c>
      <c r="C17" s="24" t="s">
        <v>875</v>
      </c>
      <c r="D17" s="25">
        <v>46327.833333333299</v>
      </c>
      <c r="E17" s="25">
        <v>46328.25</v>
      </c>
      <c r="F17" s="24" t="s">
        <v>862</v>
      </c>
    </row>
    <row r="18" spans="1:6" s="3" customFormat="1" ht="93" x14ac:dyDescent="0.35">
      <c r="A18" s="23" t="s">
        <v>20</v>
      </c>
      <c r="B18" s="23" t="s">
        <v>2</v>
      </c>
      <c r="C18" s="24" t="s">
        <v>876</v>
      </c>
      <c r="D18" s="25">
        <v>46327.833333333299</v>
      </c>
      <c r="E18" s="25">
        <v>46328.25</v>
      </c>
      <c r="F18" s="24" t="s">
        <v>862</v>
      </c>
    </row>
    <row r="19" spans="1:6" s="3" customFormat="1" ht="93" x14ac:dyDescent="0.35">
      <c r="A19" s="23" t="s">
        <v>20</v>
      </c>
      <c r="B19" s="23" t="s">
        <v>2</v>
      </c>
      <c r="C19" s="24" t="s">
        <v>877</v>
      </c>
      <c r="D19" s="25">
        <v>46327.833333333299</v>
      </c>
      <c r="E19" s="25">
        <v>46328.25</v>
      </c>
      <c r="F19" s="24" t="s">
        <v>862</v>
      </c>
    </row>
    <row r="20" spans="1:6" s="3" customFormat="1" ht="93" x14ac:dyDescent="0.35">
      <c r="A20" s="23" t="s">
        <v>20</v>
      </c>
      <c r="B20" s="23" t="s">
        <v>2</v>
      </c>
      <c r="C20" s="24" t="s">
        <v>878</v>
      </c>
      <c r="D20" s="25">
        <v>46327.833333333299</v>
      </c>
      <c r="E20" s="25">
        <v>46328.25</v>
      </c>
      <c r="F20" s="24" t="s">
        <v>862</v>
      </c>
    </row>
    <row r="21" spans="1:6" s="3" customFormat="1" ht="93" x14ac:dyDescent="0.35">
      <c r="A21" s="23" t="s">
        <v>20</v>
      </c>
      <c r="B21" s="23" t="s">
        <v>2</v>
      </c>
      <c r="C21" s="24" t="s">
        <v>879</v>
      </c>
      <c r="D21" s="25">
        <v>46327.833333333299</v>
      </c>
      <c r="E21" s="25">
        <v>46328.25</v>
      </c>
      <c r="F21" s="24" t="s">
        <v>862</v>
      </c>
    </row>
    <row r="22" spans="1:6" s="3" customFormat="1" ht="93" x14ac:dyDescent="0.35">
      <c r="A22" s="23" t="s">
        <v>20</v>
      </c>
      <c r="B22" s="23" t="s">
        <v>2</v>
      </c>
      <c r="C22" s="24" t="s">
        <v>86</v>
      </c>
      <c r="D22" s="25">
        <v>46327.833333333299</v>
      </c>
      <c r="E22" s="25">
        <v>46328.25</v>
      </c>
      <c r="F22" s="24" t="s">
        <v>862</v>
      </c>
    </row>
    <row r="23" spans="1:6" s="3" customFormat="1" ht="93" x14ac:dyDescent="0.35">
      <c r="A23" s="23" t="s">
        <v>65</v>
      </c>
      <c r="B23" s="23" t="s">
        <v>2</v>
      </c>
      <c r="C23" s="24" t="s">
        <v>906</v>
      </c>
      <c r="D23" s="25">
        <v>46327.875</v>
      </c>
      <c r="E23" s="25">
        <v>46328.25</v>
      </c>
      <c r="F23" s="24" t="s">
        <v>907</v>
      </c>
    </row>
    <row r="24" spans="1:6" s="3" customFormat="1" ht="14.25" customHeight="1" x14ac:dyDescent="0.35">
      <c r="A24" s="23" t="s">
        <v>65</v>
      </c>
      <c r="B24" s="23" t="s">
        <v>2</v>
      </c>
      <c r="C24" s="24" t="s">
        <v>908</v>
      </c>
      <c r="D24" s="25">
        <v>46327.875</v>
      </c>
      <c r="E24" s="25">
        <v>46328.25</v>
      </c>
      <c r="F24" s="24" t="s">
        <v>907</v>
      </c>
    </row>
    <row r="25" spans="1:6" s="3" customFormat="1" ht="93" x14ac:dyDescent="0.35">
      <c r="A25" s="23" t="s">
        <v>65</v>
      </c>
      <c r="B25" s="23" t="s">
        <v>2</v>
      </c>
      <c r="C25" s="24" t="s">
        <v>909</v>
      </c>
      <c r="D25" s="25">
        <v>46327.875</v>
      </c>
      <c r="E25" s="25">
        <v>46328.25</v>
      </c>
      <c r="F25" s="24" t="s">
        <v>907</v>
      </c>
    </row>
    <row r="26" spans="1:6" s="3" customFormat="1" ht="93" x14ac:dyDescent="0.35">
      <c r="A26" s="23" t="s">
        <v>65</v>
      </c>
      <c r="B26" s="23" t="s">
        <v>2</v>
      </c>
      <c r="C26" s="24" t="s">
        <v>910</v>
      </c>
      <c r="D26" s="25">
        <v>46327.833333333299</v>
      </c>
      <c r="E26" s="25">
        <v>46328.25</v>
      </c>
      <c r="F26" s="24" t="s">
        <v>911</v>
      </c>
    </row>
    <row r="27" spans="1:6" s="3" customFormat="1" ht="93" x14ac:dyDescent="0.35">
      <c r="A27" s="23" t="s">
        <v>724</v>
      </c>
      <c r="B27" s="23" t="s">
        <v>4</v>
      </c>
      <c r="C27" s="24" t="s">
        <v>852</v>
      </c>
      <c r="D27" s="25">
        <v>46327.833333333299</v>
      </c>
      <c r="E27" s="25">
        <v>46328.25</v>
      </c>
      <c r="F27" s="24" t="s">
        <v>853</v>
      </c>
    </row>
    <row r="28" spans="1:6" s="3" customFormat="1" ht="93" x14ac:dyDescent="0.35">
      <c r="A28" s="23" t="s">
        <v>724</v>
      </c>
      <c r="B28" s="23" t="s">
        <v>46</v>
      </c>
      <c r="C28" s="24" t="s">
        <v>854</v>
      </c>
      <c r="D28" s="25">
        <v>46327.833333333299</v>
      </c>
      <c r="E28" s="25">
        <v>46328.25</v>
      </c>
      <c r="F28" s="24" t="s">
        <v>853</v>
      </c>
    </row>
    <row r="29" spans="1:6" s="3" customFormat="1" ht="93" x14ac:dyDescent="0.35">
      <c r="A29" s="23" t="s">
        <v>724</v>
      </c>
      <c r="B29" s="23" t="s">
        <v>5</v>
      </c>
      <c r="C29" s="24" t="s">
        <v>855</v>
      </c>
      <c r="D29" s="25">
        <v>46327.833333333299</v>
      </c>
      <c r="E29" s="25">
        <v>46328.25</v>
      </c>
      <c r="F29" s="24" t="s">
        <v>853</v>
      </c>
    </row>
    <row r="30" spans="1:6" s="3" customFormat="1" ht="93" x14ac:dyDescent="0.35">
      <c r="A30" s="23" t="s">
        <v>724</v>
      </c>
      <c r="B30" s="23" t="s">
        <v>5</v>
      </c>
      <c r="C30" s="24" t="s">
        <v>856</v>
      </c>
      <c r="D30" s="25">
        <v>46327.833333333299</v>
      </c>
      <c r="E30" s="25">
        <v>46328.25</v>
      </c>
      <c r="F30" s="24" t="s">
        <v>857</v>
      </c>
    </row>
    <row r="31" spans="1:6" s="3" customFormat="1" ht="93" x14ac:dyDescent="0.35">
      <c r="A31" s="23" t="s">
        <v>33</v>
      </c>
      <c r="B31" s="23" t="s">
        <v>4</v>
      </c>
      <c r="C31" s="24" t="s">
        <v>880</v>
      </c>
      <c r="D31" s="25">
        <v>46327.833333333299</v>
      </c>
      <c r="E31" s="25">
        <v>46328.25</v>
      </c>
      <c r="F31" s="24" t="s">
        <v>881</v>
      </c>
    </row>
    <row r="32" spans="1:6" s="3" customFormat="1" ht="93" x14ac:dyDescent="0.35">
      <c r="A32" s="23" t="s">
        <v>33</v>
      </c>
      <c r="B32" s="23" t="s">
        <v>4</v>
      </c>
      <c r="C32" s="24" t="s">
        <v>883</v>
      </c>
      <c r="D32" s="25">
        <v>46327.833333333299</v>
      </c>
      <c r="E32" s="25">
        <v>46328.25</v>
      </c>
      <c r="F32" s="24" t="s">
        <v>881</v>
      </c>
    </row>
    <row r="33" spans="1:6" s="3" customFormat="1" ht="77.5" x14ac:dyDescent="0.35">
      <c r="A33" s="23" t="s">
        <v>33</v>
      </c>
      <c r="B33" s="23" t="s">
        <v>4</v>
      </c>
      <c r="C33" s="24" t="s">
        <v>885</v>
      </c>
      <c r="D33" s="25">
        <v>46327.833333333299</v>
      </c>
      <c r="E33" s="25">
        <v>46328.25</v>
      </c>
      <c r="F33" s="24" t="s">
        <v>881</v>
      </c>
    </row>
    <row r="34" spans="1:6" s="3" customFormat="1" ht="93" x14ac:dyDescent="0.35">
      <c r="A34" s="23" t="s">
        <v>627</v>
      </c>
      <c r="B34" s="23" t="s">
        <v>4</v>
      </c>
      <c r="C34" s="24" t="s">
        <v>892</v>
      </c>
      <c r="D34" s="25">
        <v>46327.875</v>
      </c>
      <c r="E34" s="25">
        <v>46328.25</v>
      </c>
      <c r="F34" s="24" t="s">
        <v>629</v>
      </c>
    </row>
    <row r="35" spans="1:6" s="3" customFormat="1" ht="93" x14ac:dyDescent="0.35">
      <c r="A35" s="23" t="s">
        <v>627</v>
      </c>
      <c r="B35" s="23" t="s">
        <v>4</v>
      </c>
      <c r="C35" s="24" t="s">
        <v>893</v>
      </c>
      <c r="D35" s="25">
        <v>46327.875</v>
      </c>
      <c r="E35" s="25">
        <v>46328.25</v>
      </c>
      <c r="F35" s="24" t="s">
        <v>629</v>
      </c>
    </row>
    <row r="36" spans="1:6" s="3" customFormat="1" ht="62" x14ac:dyDescent="0.35">
      <c r="A36" s="23" t="s">
        <v>627</v>
      </c>
      <c r="B36" s="23" t="s">
        <v>5</v>
      </c>
      <c r="C36" s="24" t="s">
        <v>894</v>
      </c>
      <c r="D36" s="25">
        <v>46327.875</v>
      </c>
      <c r="E36" s="25">
        <v>46328.25</v>
      </c>
      <c r="F36" s="24" t="s">
        <v>629</v>
      </c>
    </row>
    <row r="37" spans="1:6" s="3" customFormat="1" ht="62" x14ac:dyDescent="0.35">
      <c r="A37" s="23" t="s">
        <v>627</v>
      </c>
      <c r="B37" s="23" t="s">
        <v>5</v>
      </c>
      <c r="C37" s="24" t="s">
        <v>895</v>
      </c>
      <c r="D37" s="25">
        <v>46327.875</v>
      </c>
      <c r="E37" s="25">
        <v>46328.25</v>
      </c>
      <c r="F37" s="24" t="s">
        <v>629</v>
      </c>
    </row>
    <row r="38" spans="1:6" s="3" customFormat="1" ht="62" x14ac:dyDescent="0.35">
      <c r="A38" s="23" t="s">
        <v>627</v>
      </c>
      <c r="B38" s="23" t="s">
        <v>4</v>
      </c>
      <c r="C38" s="24" t="s">
        <v>896</v>
      </c>
      <c r="D38" s="25">
        <v>46327.875</v>
      </c>
      <c r="E38" s="25">
        <v>46328.25</v>
      </c>
      <c r="F38" s="24" t="s">
        <v>629</v>
      </c>
    </row>
    <row r="39" spans="1:6" s="3" customFormat="1" ht="62" x14ac:dyDescent="0.35">
      <c r="A39" s="23" t="s">
        <v>627</v>
      </c>
      <c r="B39" s="23" t="s">
        <v>5</v>
      </c>
      <c r="C39" s="24" t="s">
        <v>897</v>
      </c>
      <c r="D39" s="25">
        <v>46327.875</v>
      </c>
      <c r="E39" s="25">
        <v>46328.25</v>
      </c>
      <c r="F39" s="24" t="s">
        <v>629</v>
      </c>
    </row>
    <row r="40" spans="1:6" s="3" customFormat="1" ht="62" x14ac:dyDescent="0.35">
      <c r="A40" s="23" t="s">
        <v>199</v>
      </c>
      <c r="B40" s="23" t="s">
        <v>2</v>
      </c>
      <c r="C40" s="24" t="s">
        <v>202</v>
      </c>
      <c r="D40" s="25">
        <v>46327.833333333299</v>
      </c>
      <c r="E40" s="25">
        <v>46328.25</v>
      </c>
      <c r="F40" s="24" t="s">
        <v>203</v>
      </c>
    </row>
    <row r="41" spans="1:6" s="3" customFormat="1" ht="77.5" x14ac:dyDescent="0.35">
      <c r="A41" s="23" t="s">
        <v>555</v>
      </c>
      <c r="B41" s="23" t="s">
        <v>5</v>
      </c>
      <c r="C41" s="24" t="s">
        <v>953</v>
      </c>
      <c r="D41" s="25">
        <v>46327.833333333299</v>
      </c>
      <c r="E41" s="25">
        <v>46328.25</v>
      </c>
      <c r="F41" s="24" t="s">
        <v>954</v>
      </c>
    </row>
    <row r="42" spans="1:6" s="3" customFormat="1" ht="77.5" x14ac:dyDescent="0.35">
      <c r="A42" s="23" t="s">
        <v>350</v>
      </c>
      <c r="B42" s="23" t="s">
        <v>4</v>
      </c>
      <c r="C42" s="24" t="s">
        <v>955</v>
      </c>
      <c r="D42" s="25">
        <v>46327.833333333299</v>
      </c>
      <c r="E42" s="25">
        <v>46328.25</v>
      </c>
      <c r="F42" s="24" t="s">
        <v>956</v>
      </c>
    </row>
    <row r="43" spans="1:6" s="3" customFormat="1" ht="77.5" x14ac:dyDescent="0.35">
      <c r="A43" s="23" t="s">
        <v>377</v>
      </c>
      <c r="B43" s="23" t="s">
        <v>2</v>
      </c>
      <c r="C43" s="24" t="s">
        <v>959</v>
      </c>
      <c r="D43" s="25">
        <v>46327.9375</v>
      </c>
      <c r="E43" s="25">
        <v>46328.229166666701</v>
      </c>
      <c r="F43" s="24" t="s">
        <v>960</v>
      </c>
    </row>
    <row r="44" spans="1:6" s="3" customFormat="1" ht="77.5" x14ac:dyDescent="0.35">
      <c r="A44" s="23" t="s">
        <v>320</v>
      </c>
      <c r="B44" s="23" t="s">
        <v>2</v>
      </c>
      <c r="C44" s="24" t="s">
        <v>321</v>
      </c>
      <c r="D44" s="25">
        <v>46327.875</v>
      </c>
      <c r="E44" s="25">
        <v>46328.25</v>
      </c>
      <c r="F44" s="24" t="s">
        <v>322</v>
      </c>
    </row>
    <row r="45" spans="1:6" s="3" customFormat="1" ht="77.5" x14ac:dyDescent="0.35">
      <c r="A45" s="23" t="s">
        <v>399</v>
      </c>
      <c r="B45" s="23" t="s">
        <v>4</v>
      </c>
      <c r="C45" s="24" t="s">
        <v>400</v>
      </c>
      <c r="D45" s="25">
        <v>46272.25</v>
      </c>
      <c r="E45" s="25">
        <v>46341.833333333299</v>
      </c>
      <c r="F45" s="24" t="s">
        <v>401</v>
      </c>
    </row>
    <row r="46" spans="1:6" s="3" customFormat="1" ht="77.5" x14ac:dyDescent="0.35">
      <c r="A46" s="23" t="s">
        <v>418</v>
      </c>
      <c r="B46" s="23" t="s">
        <v>2</v>
      </c>
      <c r="C46" s="24" t="s">
        <v>419</v>
      </c>
      <c r="D46" s="25">
        <v>46327.875</v>
      </c>
      <c r="E46" s="25">
        <v>46328.25</v>
      </c>
      <c r="F46" s="24" t="s">
        <v>420</v>
      </c>
    </row>
    <row r="47" spans="1:6" s="3" customFormat="1" ht="62" x14ac:dyDescent="0.35">
      <c r="A47" s="23" t="s">
        <v>418</v>
      </c>
      <c r="B47" s="23" t="s">
        <v>5</v>
      </c>
      <c r="C47" s="24" t="s">
        <v>423</v>
      </c>
      <c r="D47" s="25">
        <v>46327.875</v>
      </c>
      <c r="E47" s="25">
        <v>46328.25</v>
      </c>
      <c r="F47" s="24" t="s">
        <v>420</v>
      </c>
    </row>
    <row r="48" spans="1:6" s="3" customFormat="1" ht="62" x14ac:dyDescent="0.35">
      <c r="A48" s="23" t="s">
        <v>300</v>
      </c>
      <c r="B48" s="23" t="s">
        <v>2</v>
      </c>
      <c r="C48" s="24" t="s">
        <v>301</v>
      </c>
      <c r="D48" s="25">
        <v>46327.875</v>
      </c>
      <c r="E48" s="25">
        <v>46328.25</v>
      </c>
      <c r="F48" s="24" t="s">
        <v>302</v>
      </c>
    </row>
    <row r="49" spans="1:6" s="3" customFormat="1" ht="77.5" x14ac:dyDescent="0.35">
      <c r="A49" s="23" t="s">
        <v>421</v>
      </c>
      <c r="B49" s="23" t="s">
        <v>2</v>
      </c>
      <c r="C49" s="24" t="s">
        <v>422</v>
      </c>
      <c r="D49" s="25">
        <v>46327.875</v>
      </c>
      <c r="E49" s="25">
        <v>46328.25</v>
      </c>
      <c r="F49" s="24" t="s">
        <v>420</v>
      </c>
    </row>
    <row r="50" spans="1:6" s="3" customFormat="1" ht="77.5" x14ac:dyDescent="0.35">
      <c r="A50" s="23" t="s">
        <v>421</v>
      </c>
      <c r="B50" s="23" t="s">
        <v>46</v>
      </c>
      <c r="C50" s="24" t="s">
        <v>424</v>
      </c>
      <c r="D50" s="25">
        <v>46327.875</v>
      </c>
      <c r="E50" s="25">
        <v>46328.25</v>
      </c>
      <c r="F50" s="24" t="s">
        <v>420</v>
      </c>
    </row>
    <row r="51" spans="1:6" s="3" customFormat="1" ht="77.5" x14ac:dyDescent="0.35">
      <c r="A51" s="23" t="s">
        <v>402</v>
      </c>
      <c r="B51" s="23" t="s">
        <v>4</v>
      </c>
      <c r="C51" s="24" t="s">
        <v>827</v>
      </c>
      <c r="D51" s="25">
        <v>46327.833333333299</v>
      </c>
      <c r="E51" s="25">
        <v>46328.25</v>
      </c>
      <c r="F51" s="24" t="s">
        <v>828</v>
      </c>
    </row>
    <row r="52" spans="1:6" s="3" customFormat="1" ht="77.5" x14ac:dyDescent="0.35">
      <c r="A52" s="23" t="s">
        <v>402</v>
      </c>
      <c r="B52" s="23" t="s">
        <v>5</v>
      </c>
      <c r="C52" s="24" t="s">
        <v>829</v>
      </c>
      <c r="D52" s="25">
        <v>46327.833333333299</v>
      </c>
      <c r="E52" s="25">
        <v>46328.25</v>
      </c>
      <c r="F52" s="24" t="s">
        <v>830</v>
      </c>
    </row>
    <row r="53" spans="1:6" s="3" customFormat="1" ht="77.5" x14ac:dyDescent="0.35">
      <c r="A53" s="23" t="s">
        <v>402</v>
      </c>
      <c r="B53" s="23" t="s">
        <v>5</v>
      </c>
      <c r="C53" s="24" t="s">
        <v>831</v>
      </c>
      <c r="D53" s="25">
        <v>46327.833333333299</v>
      </c>
      <c r="E53" s="25">
        <v>46328.25</v>
      </c>
      <c r="F53" s="24" t="s">
        <v>832</v>
      </c>
    </row>
    <row r="54" spans="1:6" s="3" customFormat="1" ht="77.5" x14ac:dyDescent="0.35">
      <c r="A54" s="23" t="s">
        <v>402</v>
      </c>
      <c r="B54" s="23" t="s">
        <v>6</v>
      </c>
      <c r="C54" s="24" t="s">
        <v>437</v>
      </c>
      <c r="D54" s="25">
        <v>46202.875</v>
      </c>
      <c r="E54" s="25">
        <v>46508.208333333299</v>
      </c>
      <c r="F54" s="24" t="s">
        <v>438</v>
      </c>
    </row>
    <row r="55" spans="1:6" s="3" customFormat="1" ht="31" x14ac:dyDescent="0.35">
      <c r="A55" s="23" t="s">
        <v>402</v>
      </c>
      <c r="B55" s="23" t="s">
        <v>2</v>
      </c>
      <c r="C55" s="24" t="s">
        <v>439</v>
      </c>
      <c r="D55" s="25">
        <v>46266.333333333299</v>
      </c>
      <c r="E55" s="25">
        <v>46507</v>
      </c>
      <c r="F55" s="24" t="s">
        <v>438</v>
      </c>
    </row>
    <row r="56" spans="1:6" s="3" customFormat="1" ht="46.5" x14ac:dyDescent="0.35">
      <c r="A56" s="23" t="s">
        <v>52</v>
      </c>
      <c r="B56" s="23" t="s">
        <v>4</v>
      </c>
      <c r="C56" s="24" t="s">
        <v>860</v>
      </c>
      <c r="D56" s="25">
        <v>46327.833333333299</v>
      </c>
      <c r="E56" s="25">
        <v>46328.25</v>
      </c>
      <c r="F56" s="24" t="s">
        <v>54</v>
      </c>
    </row>
    <row r="57" spans="1:6" s="18" customFormat="1" ht="46.5" x14ac:dyDescent="0.35">
      <c r="A57" s="23" t="s">
        <v>429</v>
      </c>
      <c r="B57" s="23" t="s">
        <v>2</v>
      </c>
      <c r="C57" s="24" t="s">
        <v>970</v>
      </c>
      <c r="D57" s="25">
        <v>46325.958333333299</v>
      </c>
      <c r="E57" s="25">
        <v>46328.25</v>
      </c>
      <c r="F57" s="24" t="s">
        <v>971</v>
      </c>
    </row>
    <row r="58" spans="1:6" s="3" customFormat="1" ht="46.5" x14ac:dyDescent="0.35">
      <c r="A58" s="23" t="s">
        <v>429</v>
      </c>
      <c r="B58" s="23" t="s">
        <v>6</v>
      </c>
      <c r="C58" s="24" t="s">
        <v>972</v>
      </c>
      <c r="D58" s="25">
        <v>46325.958333333299</v>
      </c>
      <c r="E58" s="25">
        <v>46328.25</v>
      </c>
      <c r="F58" s="24" t="s">
        <v>973</v>
      </c>
    </row>
    <row r="59" spans="1:6" s="3" customFormat="1" ht="46.5" x14ac:dyDescent="0.35">
      <c r="A59" s="23" t="s">
        <v>81</v>
      </c>
      <c r="B59" s="23" t="s">
        <v>7</v>
      </c>
      <c r="C59" s="24" t="s">
        <v>473</v>
      </c>
      <c r="D59" s="25">
        <v>46217.625</v>
      </c>
      <c r="E59" s="25">
        <v>46387.875</v>
      </c>
      <c r="F59" s="24" t="s">
        <v>474</v>
      </c>
    </row>
    <row r="60" spans="1:6" s="3" customFormat="1" ht="46.5" x14ac:dyDescent="0.35">
      <c r="A60" s="23" t="s">
        <v>453</v>
      </c>
      <c r="B60" s="23" t="s">
        <v>6</v>
      </c>
      <c r="C60" s="24" t="s">
        <v>979</v>
      </c>
      <c r="D60" s="25">
        <v>46327.875</v>
      </c>
      <c r="E60" s="25">
        <v>46328.25</v>
      </c>
      <c r="F60" s="24" t="s">
        <v>980</v>
      </c>
    </row>
    <row r="61" spans="1:6" s="3" customFormat="1" ht="46.5" x14ac:dyDescent="0.35">
      <c r="A61" s="23" t="s">
        <v>494</v>
      </c>
      <c r="B61" s="23" t="s">
        <v>46</v>
      </c>
      <c r="C61" s="24" t="s">
        <v>977</v>
      </c>
      <c r="D61" s="25">
        <v>46325.833333333299</v>
      </c>
      <c r="E61" s="25">
        <v>46328.25</v>
      </c>
      <c r="F61" s="24" t="s">
        <v>978</v>
      </c>
    </row>
    <row r="62" spans="1:6" s="3" customFormat="1" ht="46.5" x14ac:dyDescent="0.35">
      <c r="A62" s="23" t="s">
        <v>456</v>
      </c>
      <c r="B62" s="23" t="s">
        <v>46</v>
      </c>
      <c r="C62" s="24" t="s">
        <v>457</v>
      </c>
      <c r="D62" s="25">
        <v>46230.833333333299</v>
      </c>
      <c r="E62" s="25">
        <v>46403.25</v>
      </c>
      <c r="F62" s="24" t="s">
        <v>458</v>
      </c>
    </row>
    <row r="63" spans="1:6" s="3" customFormat="1" ht="46.5" x14ac:dyDescent="0.35">
      <c r="A63" s="23" t="s">
        <v>640</v>
      </c>
      <c r="B63" s="23" t="s">
        <v>2</v>
      </c>
      <c r="C63" s="24" t="s">
        <v>641</v>
      </c>
      <c r="D63" s="25">
        <v>46327.916666666701</v>
      </c>
      <c r="E63" s="25">
        <v>46328.25</v>
      </c>
      <c r="F63" s="24" t="s">
        <v>642</v>
      </c>
    </row>
    <row r="64" spans="1:6" s="3" customFormat="1" ht="46.5" x14ac:dyDescent="0.35">
      <c r="A64" s="23" t="s">
        <v>938</v>
      </c>
      <c r="B64" s="23" t="s">
        <v>6</v>
      </c>
      <c r="C64" s="24" t="s">
        <v>939</v>
      </c>
      <c r="D64" s="25">
        <v>46327.875</v>
      </c>
      <c r="E64" s="25">
        <v>46328.208333333299</v>
      </c>
      <c r="F64" s="24" t="s">
        <v>940</v>
      </c>
    </row>
    <row r="65" spans="1:6" s="3" customFormat="1" ht="46.5" x14ac:dyDescent="0.35">
      <c r="A65" s="23" t="s">
        <v>938</v>
      </c>
      <c r="B65" s="23" t="s">
        <v>6</v>
      </c>
      <c r="C65" s="24" t="s">
        <v>941</v>
      </c>
      <c r="D65" s="25">
        <v>46327.875</v>
      </c>
      <c r="E65" s="25">
        <v>46328.208333333299</v>
      </c>
      <c r="F65" s="24" t="s">
        <v>940</v>
      </c>
    </row>
    <row r="66" spans="1:6" s="3" customFormat="1" ht="46.5" x14ac:dyDescent="0.35">
      <c r="A66" s="23" t="s">
        <v>938</v>
      </c>
      <c r="B66" s="23" t="s">
        <v>6</v>
      </c>
      <c r="C66" s="24" t="s">
        <v>942</v>
      </c>
      <c r="D66" s="25">
        <v>46327.875</v>
      </c>
      <c r="E66" s="25">
        <v>46328.208333333299</v>
      </c>
      <c r="F66" s="24" t="s">
        <v>940</v>
      </c>
    </row>
    <row r="67" spans="1:6" s="3" customFormat="1" ht="46.5" x14ac:dyDescent="0.35">
      <c r="A67" s="23" t="s">
        <v>135</v>
      </c>
      <c r="B67" s="23" t="s">
        <v>6</v>
      </c>
      <c r="C67" s="24" t="s">
        <v>136</v>
      </c>
      <c r="D67" s="25">
        <v>46237.833333333299</v>
      </c>
      <c r="E67" s="25">
        <v>46340.25</v>
      </c>
      <c r="F67" s="24" t="s">
        <v>137</v>
      </c>
    </row>
    <row r="68" spans="1:6" s="3" customFormat="1" ht="46.5" x14ac:dyDescent="0.35">
      <c r="A68" s="23" t="s">
        <v>135</v>
      </c>
      <c r="B68" s="23" t="s">
        <v>2</v>
      </c>
      <c r="C68" s="24" t="s">
        <v>138</v>
      </c>
      <c r="D68" s="25">
        <v>46237.833333333299</v>
      </c>
      <c r="E68" s="25">
        <v>46340.25</v>
      </c>
      <c r="F68" s="24" t="s">
        <v>137</v>
      </c>
    </row>
    <row r="69" spans="1:6" s="3" customFormat="1" ht="46.5" x14ac:dyDescent="0.35">
      <c r="A69" s="23" t="s">
        <v>175</v>
      </c>
      <c r="B69" s="23" t="s">
        <v>4</v>
      </c>
      <c r="C69" s="24" t="s">
        <v>912</v>
      </c>
      <c r="D69" s="25">
        <v>46327.833333333299</v>
      </c>
      <c r="E69" s="25">
        <v>46328.25</v>
      </c>
      <c r="F69" s="24" t="s">
        <v>913</v>
      </c>
    </row>
    <row r="70" spans="1:6" s="3" customFormat="1" ht="62" x14ac:dyDescent="0.35">
      <c r="A70" s="23" t="s">
        <v>175</v>
      </c>
      <c r="B70" s="23" t="s">
        <v>4</v>
      </c>
      <c r="C70" s="24" t="s">
        <v>914</v>
      </c>
      <c r="D70" s="25">
        <v>46327.833333333299</v>
      </c>
      <c r="E70" s="25">
        <v>46328.25</v>
      </c>
      <c r="F70" s="24" t="s">
        <v>913</v>
      </c>
    </row>
    <row r="71" spans="1:6" s="3" customFormat="1" ht="62" x14ac:dyDescent="0.35">
      <c r="A71" s="23" t="s">
        <v>175</v>
      </c>
      <c r="B71" s="23" t="s">
        <v>4</v>
      </c>
      <c r="C71" s="24" t="s">
        <v>915</v>
      </c>
      <c r="D71" s="25">
        <v>46327.833333333299</v>
      </c>
      <c r="E71" s="25">
        <v>46328.25</v>
      </c>
      <c r="F71" s="24" t="s">
        <v>913</v>
      </c>
    </row>
    <row r="72" spans="1:6" s="3" customFormat="1" ht="62" x14ac:dyDescent="0.35">
      <c r="A72" s="23" t="s">
        <v>175</v>
      </c>
      <c r="B72" s="23" t="s">
        <v>4</v>
      </c>
      <c r="C72" s="24" t="s">
        <v>916</v>
      </c>
      <c r="D72" s="25">
        <v>46327.833333333299</v>
      </c>
      <c r="E72" s="25">
        <v>46328.25</v>
      </c>
      <c r="F72" s="24" t="s">
        <v>913</v>
      </c>
    </row>
    <row r="73" spans="1:6" s="3" customFormat="1" ht="62" x14ac:dyDescent="0.35">
      <c r="A73" s="23" t="s">
        <v>175</v>
      </c>
      <c r="B73" s="23" t="s">
        <v>4</v>
      </c>
      <c r="C73" s="24" t="s">
        <v>917</v>
      </c>
      <c r="D73" s="25">
        <v>46327.875</v>
      </c>
      <c r="E73" s="25">
        <v>46328.25</v>
      </c>
      <c r="F73" s="24" t="s">
        <v>918</v>
      </c>
    </row>
    <row r="74" spans="1:6" s="3" customFormat="1" ht="46.5" x14ac:dyDescent="0.35">
      <c r="A74" s="23" t="s">
        <v>60</v>
      </c>
      <c r="B74" s="23" t="s">
        <v>6</v>
      </c>
      <c r="C74" s="24" t="s">
        <v>884</v>
      </c>
      <c r="D74" s="25">
        <v>46327.833333333299</v>
      </c>
      <c r="E74" s="25">
        <v>46328.25</v>
      </c>
      <c r="F74" s="24" t="s">
        <v>881</v>
      </c>
    </row>
    <row r="75" spans="1:6" s="3" customFormat="1" ht="46.5" x14ac:dyDescent="0.35">
      <c r="A75" s="23" t="s">
        <v>60</v>
      </c>
      <c r="B75" s="23" t="s">
        <v>6</v>
      </c>
      <c r="C75" s="24" t="s">
        <v>902</v>
      </c>
      <c r="D75" s="25">
        <v>46327.875</v>
      </c>
      <c r="E75" s="25">
        <v>46328.25</v>
      </c>
      <c r="F75" s="24" t="s">
        <v>903</v>
      </c>
    </row>
    <row r="76" spans="1:6" s="3" customFormat="1" ht="46.5" x14ac:dyDescent="0.35">
      <c r="A76" s="23" t="s">
        <v>60</v>
      </c>
      <c r="B76" s="23" t="s">
        <v>6</v>
      </c>
      <c r="C76" s="24" t="s">
        <v>904</v>
      </c>
      <c r="D76" s="25">
        <v>46327.916666666701</v>
      </c>
      <c r="E76" s="25">
        <v>46328.25</v>
      </c>
      <c r="F76" s="24" t="s">
        <v>905</v>
      </c>
    </row>
    <row r="77" spans="1:6" s="3" customFormat="1" ht="46.5" x14ac:dyDescent="0.35">
      <c r="A77" s="23" t="s">
        <v>25</v>
      </c>
      <c r="B77" s="23" t="s">
        <v>2</v>
      </c>
      <c r="C77" s="24" t="s">
        <v>858</v>
      </c>
      <c r="D77" s="25">
        <v>46327.875</v>
      </c>
      <c r="E77" s="25">
        <v>46328.208333333299</v>
      </c>
      <c r="F77" s="24" t="s">
        <v>859</v>
      </c>
    </row>
    <row r="78" spans="1:6" s="3" customFormat="1" ht="46.5" x14ac:dyDescent="0.35">
      <c r="A78" s="23" t="s">
        <v>361</v>
      </c>
      <c r="B78" s="23" t="s">
        <v>4</v>
      </c>
      <c r="C78" s="24" t="s">
        <v>957</v>
      </c>
      <c r="D78" s="25">
        <v>46327.833333333299</v>
      </c>
      <c r="E78" s="25">
        <v>46328.25</v>
      </c>
      <c r="F78" s="24" t="s">
        <v>958</v>
      </c>
    </row>
    <row r="79" spans="1:6" s="3" customFormat="1" ht="46.5" x14ac:dyDescent="0.35">
      <c r="A79" s="23" t="s">
        <v>344</v>
      </c>
      <c r="B79" s="23" t="s">
        <v>4</v>
      </c>
      <c r="C79" s="24" t="s">
        <v>951</v>
      </c>
      <c r="D79" s="25">
        <v>46327.833333333299</v>
      </c>
      <c r="E79" s="25">
        <v>46328.25</v>
      </c>
      <c r="F79" s="24" t="s">
        <v>952</v>
      </c>
    </row>
    <row r="80" spans="1:6" s="3" customFormat="1" ht="46.5" x14ac:dyDescent="0.35">
      <c r="A80" s="23" t="s">
        <v>384</v>
      </c>
      <c r="B80" s="23" t="s">
        <v>46</v>
      </c>
      <c r="C80" s="24" t="s">
        <v>963</v>
      </c>
      <c r="D80" s="25">
        <v>46327.9375</v>
      </c>
      <c r="E80" s="25">
        <v>46328.229166666701</v>
      </c>
      <c r="F80" s="24" t="s">
        <v>964</v>
      </c>
    </row>
    <row r="81" spans="1:6" s="3" customFormat="1" ht="46.5" x14ac:dyDescent="0.35">
      <c r="A81" s="23" t="s">
        <v>303</v>
      </c>
      <c r="B81" s="23" t="s">
        <v>4</v>
      </c>
      <c r="C81" s="24" t="s">
        <v>949</v>
      </c>
      <c r="D81" s="25">
        <v>46327.875</v>
      </c>
      <c r="E81" s="25">
        <v>46328.25</v>
      </c>
      <c r="F81" s="24" t="s">
        <v>950</v>
      </c>
    </row>
    <row r="82" spans="1:6" s="3" customFormat="1" ht="46.5" x14ac:dyDescent="0.35">
      <c r="A82" s="23" t="s">
        <v>295</v>
      </c>
      <c r="B82" s="23" t="s">
        <v>2</v>
      </c>
      <c r="C82" s="24" t="s">
        <v>296</v>
      </c>
      <c r="D82" s="25">
        <v>46237.25</v>
      </c>
      <c r="E82" s="25">
        <v>46692.25</v>
      </c>
      <c r="F82" s="24" t="s">
        <v>297</v>
      </c>
    </row>
    <row r="83" spans="1:6" s="3" customFormat="1" ht="46.5" x14ac:dyDescent="0.35">
      <c r="A83" s="23" t="s">
        <v>295</v>
      </c>
      <c r="B83" s="23" t="s">
        <v>6</v>
      </c>
      <c r="C83" s="24" t="s">
        <v>947</v>
      </c>
      <c r="D83" s="25">
        <v>46327.875</v>
      </c>
      <c r="E83" s="25">
        <v>46328.25</v>
      </c>
      <c r="F83" s="24" t="s">
        <v>948</v>
      </c>
    </row>
    <row r="84" spans="1:6" s="3" customFormat="1" ht="46.5" x14ac:dyDescent="0.35">
      <c r="A84" s="23" t="s">
        <v>295</v>
      </c>
      <c r="B84" s="23" t="s">
        <v>46</v>
      </c>
      <c r="C84" s="24" t="s">
        <v>961</v>
      </c>
      <c r="D84" s="25">
        <v>46327.9375</v>
      </c>
      <c r="E84" s="25">
        <v>46328.229166666701</v>
      </c>
      <c r="F84" s="24" t="s">
        <v>962</v>
      </c>
    </row>
    <row r="85" spans="1:6" s="3" customFormat="1" ht="46.5" x14ac:dyDescent="0.35">
      <c r="A85" s="23" t="s">
        <v>306</v>
      </c>
      <c r="B85" s="23" t="s">
        <v>5</v>
      </c>
      <c r="C85" s="24" t="s">
        <v>409</v>
      </c>
      <c r="D85" s="25">
        <v>46306.916666666701</v>
      </c>
      <c r="E85" s="25">
        <v>46361.25</v>
      </c>
      <c r="F85" s="24" t="s">
        <v>410</v>
      </c>
    </row>
    <row r="86" spans="1:6" s="3" customFormat="1" ht="46.5" x14ac:dyDescent="0.35">
      <c r="A86" s="23" t="s">
        <v>440</v>
      </c>
      <c r="B86" s="23" t="s">
        <v>6</v>
      </c>
      <c r="C86" s="24" t="s">
        <v>441</v>
      </c>
      <c r="D86" s="25">
        <v>46325.833333333299</v>
      </c>
      <c r="E86" s="25">
        <v>46328.25</v>
      </c>
      <c r="F86" s="24" t="s">
        <v>442</v>
      </c>
    </row>
    <row r="87" spans="1:6" s="3" customFormat="1" ht="46.5" x14ac:dyDescent="0.35">
      <c r="A87" s="23" t="s">
        <v>440</v>
      </c>
      <c r="B87" s="23" t="s">
        <v>2</v>
      </c>
      <c r="C87" s="24" t="s">
        <v>975</v>
      </c>
      <c r="D87" s="25">
        <v>46325.833333333299</v>
      </c>
      <c r="E87" s="25">
        <v>46328.25</v>
      </c>
      <c r="F87" s="24" t="s">
        <v>442</v>
      </c>
    </row>
    <row r="88" spans="1:6" s="3" customFormat="1" ht="46.5" x14ac:dyDescent="0.35">
      <c r="A88" s="23" t="s">
        <v>413</v>
      </c>
      <c r="B88" s="23" t="s">
        <v>2</v>
      </c>
      <c r="C88" s="24" t="s">
        <v>840</v>
      </c>
      <c r="D88" s="25">
        <v>46327.854166666701</v>
      </c>
      <c r="E88" s="25">
        <v>46328.25</v>
      </c>
      <c r="F88" s="24" t="s">
        <v>841</v>
      </c>
    </row>
    <row r="89" spans="1:6" s="3" customFormat="1" ht="62" x14ac:dyDescent="0.35">
      <c r="A89" s="23" t="s">
        <v>413</v>
      </c>
      <c r="B89" s="23" t="s">
        <v>6</v>
      </c>
      <c r="C89" s="24" t="s">
        <v>965</v>
      </c>
      <c r="D89" s="25">
        <v>46325.833333333299</v>
      </c>
      <c r="E89" s="25">
        <v>46328.25</v>
      </c>
      <c r="F89" s="24" t="s">
        <v>966</v>
      </c>
    </row>
    <row r="90" spans="1:6" s="3" customFormat="1" ht="62" x14ac:dyDescent="0.35">
      <c r="A90" s="23" t="s">
        <v>413</v>
      </c>
      <c r="B90" s="23" t="s">
        <v>6</v>
      </c>
      <c r="C90" s="24" t="s">
        <v>967</v>
      </c>
      <c r="D90" s="25">
        <v>46325.833333333299</v>
      </c>
      <c r="E90" s="25">
        <v>46328.25</v>
      </c>
      <c r="F90" s="24" t="s">
        <v>966</v>
      </c>
    </row>
    <row r="91" spans="1:6" s="3" customFormat="1" ht="62" x14ac:dyDescent="0.35">
      <c r="A91" s="23" t="s">
        <v>413</v>
      </c>
      <c r="B91" s="23" t="s">
        <v>2</v>
      </c>
      <c r="C91" s="24" t="s">
        <v>968</v>
      </c>
      <c r="D91" s="25">
        <v>46325.833333333299</v>
      </c>
      <c r="E91" s="25">
        <v>46328.25</v>
      </c>
      <c r="F91" s="24" t="s">
        <v>966</v>
      </c>
    </row>
    <row r="92" spans="1:6" s="3" customFormat="1" ht="46.5" x14ac:dyDescent="0.35">
      <c r="A92" s="23" t="s">
        <v>413</v>
      </c>
      <c r="B92" s="23" t="s">
        <v>2</v>
      </c>
      <c r="C92" s="24" t="s">
        <v>969</v>
      </c>
      <c r="D92" s="25">
        <v>46325.833333333299</v>
      </c>
      <c r="E92" s="25">
        <v>46328.25</v>
      </c>
      <c r="F92" s="24" t="s">
        <v>966</v>
      </c>
    </row>
    <row r="93" spans="1:6" s="3" customFormat="1" ht="62" x14ac:dyDescent="0.35">
      <c r="A93" s="23" t="s">
        <v>217</v>
      </c>
      <c r="B93" s="23" t="s">
        <v>6</v>
      </c>
      <c r="C93" s="24" t="s">
        <v>919</v>
      </c>
      <c r="D93" s="25">
        <v>46327.875</v>
      </c>
      <c r="E93" s="25">
        <v>46328.25</v>
      </c>
      <c r="F93" s="24" t="s">
        <v>216</v>
      </c>
    </row>
    <row r="94" spans="1:6" s="3" customFormat="1" ht="31" x14ac:dyDescent="0.35">
      <c r="A94" s="23" t="s">
        <v>217</v>
      </c>
      <c r="B94" s="23" t="s">
        <v>6</v>
      </c>
      <c r="C94" s="24" t="s">
        <v>920</v>
      </c>
      <c r="D94" s="25">
        <v>46327.875</v>
      </c>
      <c r="E94" s="25">
        <v>46328.25</v>
      </c>
      <c r="F94" s="24" t="s">
        <v>216</v>
      </c>
    </row>
    <row r="95" spans="1:6" s="3" customFormat="1" ht="62" x14ac:dyDescent="0.35">
      <c r="A95" s="23" t="s">
        <v>217</v>
      </c>
      <c r="B95" s="23" t="s">
        <v>6</v>
      </c>
      <c r="C95" s="24" t="s">
        <v>921</v>
      </c>
      <c r="D95" s="25">
        <v>46327.875</v>
      </c>
      <c r="E95" s="25">
        <v>46328.25</v>
      </c>
      <c r="F95" s="24" t="s">
        <v>216</v>
      </c>
    </row>
    <row r="96" spans="1:6" s="3" customFormat="1" ht="46.5" x14ac:dyDescent="0.35">
      <c r="A96" s="23" t="s">
        <v>217</v>
      </c>
      <c r="B96" s="23" t="s">
        <v>6</v>
      </c>
      <c r="C96" s="24" t="s">
        <v>922</v>
      </c>
      <c r="D96" s="25">
        <v>46327.875</v>
      </c>
      <c r="E96" s="25">
        <v>46328.25</v>
      </c>
      <c r="F96" s="24" t="s">
        <v>216</v>
      </c>
    </row>
    <row r="97" spans="1:6" s="3" customFormat="1" ht="62" x14ac:dyDescent="0.35">
      <c r="A97" s="23" t="s">
        <v>217</v>
      </c>
      <c r="B97" s="23" t="s">
        <v>6</v>
      </c>
      <c r="C97" s="24" t="s">
        <v>923</v>
      </c>
      <c r="D97" s="25">
        <v>46327.875</v>
      </c>
      <c r="E97" s="25">
        <v>46328.25</v>
      </c>
      <c r="F97" s="24" t="s">
        <v>216</v>
      </c>
    </row>
    <row r="98" spans="1:6" s="3" customFormat="1" ht="46.5" x14ac:dyDescent="0.35">
      <c r="A98" s="23" t="s">
        <v>217</v>
      </c>
      <c r="B98" s="23" t="s">
        <v>6</v>
      </c>
      <c r="C98" s="24" t="s">
        <v>924</v>
      </c>
      <c r="D98" s="25">
        <v>46327.875</v>
      </c>
      <c r="E98" s="25">
        <v>46328.25</v>
      </c>
      <c r="F98" s="24" t="s">
        <v>216</v>
      </c>
    </row>
    <row r="99" spans="1:6" s="18" customFormat="1" ht="31" x14ac:dyDescent="0.35">
      <c r="A99" s="23" t="s">
        <v>217</v>
      </c>
      <c r="B99" s="23" t="s">
        <v>6</v>
      </c>
      <c r="C99" s="24" t="s">
        <v>925</v>
      </c>
      <c r="D99" s="25">
        <v>46327.875</v>
      </c>
      <c r="E99" s="25">
        <v>46328.25</v>
      </c>
      <c r="F99" s="24" t="s">
        <v>216</v>
      </c>
    </row>
    <row r="100" spans="1:6" s="3" customFormat="1" ht="46.5" x14ac:dyDescent="0.35">
      <c r="A100" s="23" t="s">
        <v>214</v>
      </c>
      <c r="B100" s="23" t="s">
        <v>4</v>
      </c>
      <c r="C100" s="24" t="s">
        <v>643</v>
      </c>
      <c r="D100" s="25">
        <v>46327.916666666701</v>
      </c>
      <c r="E100" s="25">
        <v>46328.25</v>
      </c>
      <c r="F100" s="24" t="s">
        <v>642</v>
      </c>
    </row>
    <row r="101" spans="1:6" s="3" customFormat="1" ht="46.5" x14ac:dyDescent="0.35">
      <c r="A101" s="23" t="s">
        <v>214</v>
      </c>
      <c r="B101" s="23" t="s">
        <v>4</v>
      </c>
      <c r="C101" s="24" t="s">
        <v>644</v>
      </c>
      <c r="D101" s="25">
        <v>46327.916666666701</v>
      </c>
      <c r="E101" s="25">
        <v>46328.25</v>
      </c>
      <c r="F101" s="24" t="s">
        <v>642</v>
      </c>
    </row>
    <row r="102" spans="1:6" s="3" customFormat="1" ht="46.5" x14ac:dyDescent="0.35">
      <c r="A102" s="23" t="s">
        <v>214</v>
      </c>
      <c r="B102" s="23" t="s">
        <v>4</v>
      </c>
      <c r="C102" s="24" t="s">
        <v>645</v>
      </c>
      <c r="D102" s="25">
        <v>46327.916666666701</v>
      </c>
      <c r="E102" s="25">
        <v>46328.25</v>
      </c>
      <c r="F102" s="24" t="s">
        <v>642</v>
      </c>
    </row>
    <row r="103" spans="1:6" s="6" customFormat="1" ht="46.5" x14ac:dyDescent="0.35">
      <c r="A103" s="23" t="s">
        <v>214</v>
      </c>
      <c r="B103" s="23" t="s">
        <v>5</v>
      </c>
      <c r="C103" s="24" t="s">
        <v>785</v>
      </c>
      <c r="D103" s="25">
        <v>46327.875</v>
      </c>
      <c r="E103" s="25">
        <v>46328.25</v>
      </c>
      <c r="F103" s="24" t="s">
        <v>931</v>
      </c>
    </row>
    <row r="104" spans="1:6" s="6" customFormat="1" ht="62" x14ac:dyDescent="0.35">
      <c r="A104" s="23" t="s">
        <v>211</v>
      </c>
      <c r="B104" s="23" t="s">
        <v>6</v>
      </c>
      <c r="C104" s="24" t="s">
        <v>212</v>
      </c>
      <c r="D104" s="25">
        <v>45804.208333333299</v>
      </c>
      <c r="E104" s="25">
        <v>46418.208333333299</v>
      </c>
      <c r="F104" s="24" t="s">
        <v>213</v>
      </c>
    </row>
    <row r="105" spans="1:6" s="6" customFormat="1" ht="93" x14ac:dyDescent="0.35">
      <c r="A105" s="23" t="s">
        <v>243</v>
      </c>
      <c r="B105" s="23" t="s">
        <v>6</v>
      </c>
      <c r="C105" s="24" t="s">
        <v>882</v>
      </c>
      <c r="D105" s="25">
        <v>46327.833333333299</v>
      </c>
      <c r="E105" s="25">
        <v>46328.25</v>
      </c>
      <c r="F105" s="24" t="s">
        <v>881</v>
      </c>
    </row>
    <row r="106" spans="1:6" s="6" customFormat="1" ht="93" x14ac:dyDescent="0.35">
      <c r="A106" s="23" t="s">
        <v>243</v>
      </c>
      <c r="B106" s="23" t="s">
        <v>2</v>
      </c>
      <c r="C106" s="24" t="s">
        <v>943</v>
      </c>
      <c r="D106" s="25">
        <v>46327.833333333299</v>
      </c>
      <c r="E106" s="25">
        <v>46328.25</v>
      </c>
      <c r="F106" s="24" t="s">
        <v>944</v>
      </c>
    </row>
    <row r="107" spans="1:6" s="6" customFormat="1" ht="46.5" x14ac:dyDescent="0.35">
      <c r="A107" s="23" t="s">
        <v>243</v>
      </c>
      <c r="B107" s="23" t="s">
        <v>6</v>
      </c>
      <c r="C107" s="24" t="s">
        <v>285</v>
      </c>
      <c r="D107" s="25">
        <v>46327.833333333299</v>
      </c>
      <c r="E107" s="25">
        <v>46328.25</v>
      </c>
      <c r="F107" s="24" t="s">
        <v>286</v>
      </c>
    </row>
    <row r="108" spans="1:6" s="6" customFormat="1" ht="46.5" x14ac:dyDescent="0.35">
      <c r="A108" s="23" t="s">
        <v>243</v>
      </c>
      <c r="B108" s="23" t="s">
        <v>6</v>
      </c>
      <c r="C108" s="24" t="s">
        <v>461</v>
      </c>
      <c r="D108" s="25">
        <v>46325.833333333299</v>
      </c>
      <c r="E108" s="25">
        <v>46328.25</v>
      </c>
      <c r="F108" s="24" t="s">
        <v>442</v>
      </c>
    </row>
    <row r="109" spans="1:6" s="6" customFormat="1" ht="62" x14ac:dyDescent="0.35">
      <c r="A109" s="23" t="s">
        <v>243</v>
      </c>
      <c r="B109" s="23" t="s">
        <v>6</v>
      </c>
      <c r="C109" s="24" t="s">
        <v>974</v>
      </c>
      <c r="D109" s="25">
        <v>46325.833333333299</v>
      </c>
      <c r="E109" s="25">
        <v>46328.25</v>
      </c>
      <c r="F109" s="24" t="s">
        <v>442</v>
      </c>
    </row>
    <row r="110" spans="1:6" s="6" customFormat="1" ht="77.5" x14ac:dyDescent="0.35">
      <c r="A110" s="23" t="s">
        <v>243</v>
      </c>
      <c r="B110" s="23" t="s">
        <v>2</v>
      </c>
      <c r="C110" s="24" t="s">
        <v>976</v>
      </c>
      <c r="D110" s="25">
        <v>46325.833333333299</v>
      </c>
      <c r="E110" s="25">
        <v>46328.25</v>
      </c>
      <c r="F110" s="24" t="s">
        <v>442</v>
      </c>
    </row>
    <row r="111" spans="1:6" s="6" customFormat="1" ht="77.5" x14ac:dyDescent="0.35">
      <c r="A111" s="23" t="s">
        <v>243</v>
      </c>
      <c r="B111" s="23" t="s">
        <v>6</v>
      </c>
      <c r="C111" s="24" t="s">
        <v>981</v>
      </c>
      <c r="D111" s="25">
        <v>46327.916666666701</v>
      </c>
      <c r="E111" s="25">
        <v>46328.208333333299</v>
      </c>
      <c r="F111" s="24" t="s">
        <v>982</v>
      </c>
    </row>
    <row r="112" spans="1:6" s="6" customFormat="1" ht="46.5" x14ac:dyDescent="0.35">
      <c r="A112" s="23" t="s">
        <v>243</v>
      </c>
      <c r="B112" s="23" t="s">
        <v>6</v>
      </c>
      <c r="C112" s="24" t="s">
        <v>983</v>
      </c>
      <c r="D112" s="25">
        <v>46327.916666666701</v>
      </c>
      <c r="E112" s="25">
        <v>46328.208333333299</v>
      </c>
      <c r="F112" s="24" t="s">
        <v>982</v>
      </c>
    </row>
    <row r="113" spans="1:6" s="6" customFormat="1" ht="155" x14ac:dyDescent="0.35">
      <c r="A113" s="23" t="s">
        <v>225</v>
      </c>
      <c r="B113" s="23" t="s">
        <v>7</v>
      </c>
      <c r="C113" s="24" t="s">
        <v>934</v>
      </c>
      <c r="D113" s="25">
        <v>46327.958333333299</v>
      </c>
      <c r="E113" s="25">
        <v>46328.25</v>
      </c>
      <c r="F113" s="24" t="s">
        <v>935</v>
      </c>
    </row>
    <row r="114" spans="1:6" s="14" customFormat="1" ht="155" x14ac:dyDescent="0.35">
      <c r="A114" s="23" t="s">
        <v>225</v>
      </c>
      <c r="B114" s="23" t="s">
        <v>7</v>
      </c>
      <c r="C114" s="24" t="s">
        <v>648</v>
      </c>
      <c r="D114" s="25">
        <v>46327.958333333299</v>
      </c>
      <c r="E114" s="25">
        <v>46328.25</v>
      </c>
      <c r="F114" s="24" t="s">
        <v>935</v>
      </c>
    </row>
    <row r="115" spans="1:6" s="6" customFormat="1" ht="155" x14ac:dyDescent="0.35">
      <c r="A115" s="23" t="s">
        <v>225</v>
      </c>
      <c r="B115" s="23" t="s">
        <v>7</v>
      </c>
      <c r="C115" s="24" t="s">
        <v>526</v>
      </c>
      <c r="D115" s="25">
        <v>46327.958333333299</v>
      </c>
      <c r="E115" s="25">
        <v>46328.25</v>
      </c>
      <c r="F115" s="24" t="s">
        <v>935</v>
      </c>
    </row>
    <row r="116" spans="1:6" s="6" customFormat="1" ht="155" x14ac:dyDescent="0.35">
      <c r="A116" s="23" t="s">
        <v>225</v>
      </c>
      <c r="B116" s="23" t="s">
        <v>7</v>
      </c>
      <c r="C116" s="24" t="s">
        <v>936</v>
      </c>
      <c r="D116" s="25">
        <v>46327.958333333299</v>
      </c>
      <c r="E116" s="25">
        <v>46328.25</v>
      </c>
      <c r="F116" s="24" t="s">
        <v>935</v>
      </c>
    </row>
    <row r="117" spans="1:6" s="6" customFormat="1" ht="62" x14ac:dyDescent="0.35">
      <c r="A117" s="23" t="s">
        <v>225</v>
      </c>
      <c r="B117" s="23" t="s">
        <v>7</v>
      </c>
      <c r="C117" s="24" t="s">
        <v>261</v>
      </c>
      <c r="D117" s="25">
        <v>46327.875</v>
      </c>
      <c r="E117" s="25">
        <v>46328.25</v>
      </c>
      <c r="F117" s="24" t="s">
        <v>937</v>
      </c>
    </row>
    <row r="118" spans="1:6" s="6" customFormat="1" ht="62" x14ac:dyDescent="0.35">
      <c r="A118" s="23" t="s">
        <v>519</v>
      </c>
      <c r="B118" s="23" t="s">
        <v>6</v>
      </c>
      <c r="C118" s="24" t="s">
        <v>890</v>
      </c>
      <c r="D118" s="25">
        <v>46327.833333333299</v>
      </c>
      <c r="E118" s="25">
        <v>46328.25</v>
      </c>
      <c r="F118" s="24" t="s">
        <v>887</v>
      </c>
    </row>
    <row r="119" spans="1:6" s="6" customFormat="1" ht="62" x14ac:dyDescent="0.35">
      <c r="A119" s="23" t="s">
        <v>235</v>
      </c>
      <c r="B119" s="23" t="s">
        <v>2</v>
      </c>
      <c r="C119" s="24" t="s">
        <v>932</v>
      </c>
      <c r="D119" s="25">
        <v>46327.875</v>
      </c>
      <c r="E119" s="25">
        <v>46328.25</v>
      </c>
      <c r="F119" s="24" t="s">
        <v>933</v>
      </c>
    </row>
    <row r="120" spans="1:6" s="6" customFormat="1" ht="62" x14ac:dyDescent="0.35">
      <c r="A120" s="23" t="s">
        <v>102</v>
      </c>
      <c r="B120" s="23" t="s">
        <v>4</v>
      </c>
      <c r="C120" s="24" t="s">
        <v>112</v>
      </c>
      <c r="D120" s="25">
        <v>46290.25</v>
      </c>
      <c r="E120" s="25">
        <v>46502.25</v>
      </c>
      <c r="F120" s="24" t="s">
        <v>113</v>
      </c>
    </row>
    <row r="121" spans="1:6" s="6" customFormat="1" ht="77.5" x14ac:dyDescent="0.35">
      <c r="A121" s="23" t="s">
        <v>102</v>
      </c>
      <c r="B121" s="23" t="s">
        <v>4</v>
      </c>
      <c r="C121" s="24" t="s">
        <v>886</v>
      </c>
      <c r="D121" s="25">
        <v>46327.833333333299</v>
      </c>
      <c r="E121" s="25">
        <v>46328.25</v>
      </c>
      <c r="F121" s="24" t="s">
        <v>887</v>
      </c>
    </row>
    <row r="122" spans="1:6" s="6" customFormat="1" ht="77.5" x14ac:dyDescent="0.35">
      <c r="A122" s="23" t="s">
        <v>102</v>
      </c>
      <c r="B122" s="23" t="s">
        <v>4</v>
      </c>
      <c r="C122" s="24" t="s">
        <v>889</v>
      </c>
      <c r="D122" s="25">
        <v>46327.833333333299</v>
      </c>
      <c r="E122" s="25">
        <v>46328.25</v>
      </c>
      <c r="F122" s="24" t="s">
        <v>887</v>
      </c>
    </row>
    <row r="123" spans="1:6" s="6" customFormat="1" ht="108.5" x14ac:dyDescent="0.35">
      <c r="A123" s="23" t="s">
        <v>102</v>
      </c>
      <c r="B123" s="23" t="s">
        <v>4</v>
      </c>
      <c r="C123" s="24" t="s">
        <v>891</v>
      </c>
      <c r="D123" s="25">
        <v>46327.833333333299</v>
      </c>
      <c r="E123" s="25">
        <v>46328.25</v>
      </c>
      <c r="F123" s="24" t="s">
        <v>887</v>
      </c>
    </row>
    <row r="124" spans="1:6" s="6" customFormat="1" ht="108.5" x14ac:dyDescent="0.35">
      <c r="A124" s="23" t="s">
        <v>102</v>
      </c>
      <c r="B124" s="23" t="s">
        <v>4</v>
      </c>
      <c r="C124" s="24" t="s">
        <v>898</v>
      </c>
      <c r="D124" s="25">
        <v>46327.875</v>
      </c>
      <c r="E124" s="25">
        <v>46328.25</v>
      </c>
      <c r="F124" s="24" t="s">
        <v>899</v>
      </c>
    </row>
    <row r="125" spans="1:6" s="6" customFormat="1" ht="77.5" x14ac:dyDescent="0.35">
      <c r="A125" s="23" t="s">
        <v>102</v>
      </c>
      <c r="B125" s="23" t="s">
        <v>4</v>
      </c>
      <c r="C125" s="24" t="s">
        <v>900</v>
      </c>
      <c r="D125" s="25">
        <v>46327.875</v>
      </c>
      <c r="E125" s="25">
        <v>46328.25</v>
      </c>
      <c r="F125" s="24" t="s">
        <v>899</v>
      </c>
    </row>
    <row r="126" spans="1:6" s="5" customFormat="1" ht="77.5" x14ac:dyDescent="0.35">
      <c r="A126" s="23" t="s">
        <v>102</v>
      </c>
      <c r="B126" s="23" t="s">
        <v>4</v>
      </c>
      <c r="C126" s="24" t="s">
        <v>142</v>
      </c>
      <c r="D126" s="25">
        <v>46327.833333333299</v>
      </c>
      <c r="E126" s="25">
        <v>46328.208333333299</v>
      </c>
      <c r="F126" s="24" t="s">
        <v>901</v>
      </c>
    </row>
    <row r="127" spans="1:6" s="5" customFormat="1" ht="77.5" x14ac:dyDescent="0.35">
      <c r="A127" s="23" t="s">
        <v>102</v>
      </c>
      <c r="B127" s="23" t="s">
        <v>4</v>
      </c>
      <c r="C127" s="24" t="s">
        <v>238</v>
      </c>
      <c r="D127" s="25">
        <v>46327.833333333299</v>
      </c>
      <c r="E127" s="25">
        <v>46328.25</v>
      </c>
      <c r="F127" s="24" t="s">
        <v>239</v>
      </c>
    </row>
    <row r="128" spans="1:6" s="5" customFormat="1" ht="77.5" x14ac:dyDescent="0.35">
      <c r="A128" s="23" t="s">
        <v>102</v>
      </c>
      <c r="B128" s="23" t="s">
        <v>5</v>
      </c>
      <c r="C128" s="24" t="s">
        <v>240</v>
      </c>
      <c r="D128" s="25">
        <v>46327.833333333299</v>
      </c>
      <c r="E128" s="25">
        <v>46328.208333333299</v>
      </c>
      <c r="F128" s="24" t="s">
        <v>241</v>
      </c>
    </row>
    <row r="129" spans="1:6" s="5" customFormat="1" ht="77.5" x14ac:dyDescent="0.35">
      <c r="A129" s="23" t="s">
        <v>102</v>
      </c>
      <c r="B129" s="23" t="s">
        <v>46</v>
      </c>
      <c r="C129" s="24" t="s">
        <v>242</v>
      </c>
      <c r="D129" s="25">
        <v>46327.833333333299</v>
      </c>
      <c r="E129" s="25">
        <v>46328.208333333299</v>
      </c>
      <c r="F129" s="24" t="s">
        <v>241</v>
      </c>
    </row>
    <row r="130" spans="1:6" s="5" customFormat="1" ht="77.5" x14ac:dyDescent="0.35">
      <c r="A130" s="23" t="s">
        <v>172</v>
      </c>
      <c r="B130" s="23" t="s">
        <v>7</v>
      </c>
      <c r="C130" s="24" t="s">
        <v>888</v>
      </c>
      <c r="D130" s="25">
        <v>46327.833333333299</v>
      </c>
      <c r="E130" s="25">
        <v>46328.25</v>
      </c>
      <c r="F130" s="24" t="s">
        <v>887</v>
      </c>
    </row>
    <row r="131" spans="1:6" s="5" customFormat="1" ht="93" x14ac:dyDescent="0.35">
      <c r="A131" s="23" t="s">
        <v>787</v>
      </c>
      <c r="B131" s="23" t="s">
        <v>2</v>
      </c>
      <c r="C131" s="24" t="s">
        <v>793</v>
      </c>
      <c r="D131" s="25">
        <v>46327.875</v>
      </c>
      <c r="E131" s="25">
        <v>46328.25</v>
      </c>
      <c r="F131" s="24" t="s">
        <v>937</v>
      </c>
    </row>
    <row r="132" spans="1:6" s="5" customFormat="1" ht="77.5" x14ac:dyDescent="0.35">
      <c r="A132" s="23" t="s">
        <v>229</v>
      </c>
      <c r="B132" s="23" t="s">
        <v>5</v>
      </c>
      <c r="C132" s="24" t="s">
        <v>926</v>
      </c>
      <c r="D132" s="25">
        <v>46327.875</v>
      </c>
      <c r="E132" s="25">
        <v>46328.25</v>
      </c>
      <c r="F132" s="24" t="s">
        <v>927</v>
      </c>
    </row>
    <row r="133" spans="1:6" s="5" customFormat="1" ht="77.5" x14ac:dyDescent="0.35">
      <c r="A133" s="23" t="s">
        <v>229</v>
      </c>
      <c r="B133" s="23" t="s">
        <v>5</v>
      </c>
      <c r="C133" s="24" t="s">
        <v>928</v>
      </c>
      <c r="D133" s="25">
        <v>46327.875</v>
      </c>
      <c r="E133" s="25">
        <v>46328.25</v>
      </c>
      <c r="F133" s="24" t="s">
        <v>927</v>
      </c>
    </row>
    <row r="134" spans="1:6" s="5" customFormat="1" ht="93" x14ac:dyDescent="0.35">
      <c r="A134" s="23" t="s">
        <v>229</v>
      </c>
      <c r="B134" s="23" t="s">
        <v>5</v>
      </c>
      <c r="C134" s="24" t="s">
        <v>929</v>
      </c>
      <c r="D134" s="25">
        <v>46327.875</v>
      </c>
      <c r="E134" s="25">
        <v>46328.25</v>
      </c>
      <c r="F134" s="24" t="s">
        <v>927</v>
      </c>
    </row>
    <row r="135" spans="1:6" s="5" customFormat="1" ht="93" x14ac:dyDescent="0.35">
      <c r="A135" s="23" t="s">
        <v>229</v>
      </c>
      <c r="B135" s="23" t="s">
        <v>5</v>
      </c>
      <c r="C135" s="24" t="s">
        <v>930</v>
      </c>
      <c r="D135" s="25">
        <v>46327.875</v>
      </c>
      <c r="E135" s="25">
        <v>46328.25</v>
      </c>
      <c r="F135" s="24" t="s">
        <v>927</v>
      </c>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136:F169">
    <cfRule type="expression" dxfId="5" priority="2">
      <formula>$J136="Over 12 hours"</formula>
    </cfRule>
  </conditionalFormatting>
  <conditionalFormatting sqref="A3:F135">
    <cfRule type="expression" dxfId="4"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88"/>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Monday, 2 November</v>
      </c>
      <c r="B1" s="33"/>
      <c r="C1" s="33"/>
      <c r="D1" s="33"/>
      <c r="E1" s="33"/>
      <c r="F1" s="33"/>
    </row>
    <row r="2" spans="1:6" s="12" customFormat="1" ht="28" x14ac:dyDescent="0.35">
      <c r="A2" s="12" t="s">
        <v>9</v>
      </c>
      <c r="B2" s="12" t="s">
        <v>1</v>
      </c>
      <c r="C2" s="12" t="s">
        <v>0</v>
      </c>
      <c r="D2" s="12" t="s">
        <v>11</v>
      </c>
      <c r="E2" s="12" t="s">
        <v>12</v>
      </c>
      <c r="F2" s="12" t="s">
        <v>10</v>
      </c>
    </row>
    <row r="3" spans="1:6" s="6" customFormat="1" ht="77.5" x14ac:dyDescent="0.35">
      <c r="A3" s="23" t="s">
        <v>20</v>
      </c>
      <c r="B3" s="23" t="s">
        <v>2</v>
      </c>
      <c r="C3" s="24" t="s">
        <v>21</v>
      </c>
      <c r="D3" s="25">
        <v>46328.833333333299</v>
      </c>
      <c r="E3" s="25">
        <v>46329.25</v>
      </c>
      <c r="F3" s="24" t="s">
        <v>22</v>
      </c>
    </row>
    <row r="4" spans="1:6" s="6" customFormat="1" ht="62" x14ac:dyDescent="0.35">
      <c r="A4" s="23" t="s">
        <v>20</v>
      </c>
      <c r="B4" s="23" t="s">
        <v>2</v>
      </c>
      <c r="C4" s="24" t="s">
        <v>55</v>
      </c>
      <c r="D4" s="25">
        <v>46328.875</v>
      </c>
      <c r="E4" s="25">
        <v>46329.208333333299</v>
      </c>
      <c r="F4" s="24" t="s">
        <v>56</v>
      </c>
    </row>
    <row r="5" spans="1:6" s="6" customFormat="1" ht="77.5" x14ac:dyDescent="0.35">
      <c r="A5" s="23" t="s">
        <v>20</v>
      </c>
      <c r="B5" s="23" t="s">
        <v>2</v>
      </c>
      <c r="C5" s="24" t="s">
        <v>63</v>
      </c>
      <c r="D5" s="25">
        <v>46328.875</v>
      </c>
      <c r="E5" s="25">
        <v>46329.208333333299</v>
      </c>
      <c r="F5" s="24" t="s">
        <v>64</v>
      </c>
    </row>
    <row r="6" spans="1:6" s="6" customFormat="1" ht="46.5" x14ac:dyDescent="0.35">
      <c r="A6" s="23" t="s">
        <v>20</v>
      </c>
      <c r="B6" s="23" t="s">
        <v>6</v>
      </c>
      <c r="C6" s="24" t="s">
        <v>182</v>
      </c>
      <c r="D6" s="25">
        <v>46328.833333333299</v>
      </c>
      <c r="E6" s="25">
        <v>46329.25</v>
      </c>
      <c r="F6" s="24" t="s">
        <v>183</v>
      </c>
    </row>
    <row r="7" spans="1:6" s="6" customFormat="1" ht="62" x14ac:dyDescent="0.35">
      <c r="A7" s="23" t="s">
        <v>20</v>
      </c>
      <c r="B7" s="23" t="s">
        <v>6</v>
      </c>
      <c r="C7" s="24" t="s">
        <v>184</v>
      </c>
      <c r="D7" s="25">
        <v>46328.833333333299</v>
      </c>
      <c r="E7" s="25">
        <v>46329.25</v>
      </c>
      <c r="F7" s="24" t="s">
        <v>183</v>
      </c>
    </row>
    <row r="8" spans="1:6" s="6" customFormat="1" ht="62" x14ac:dyDescent="0.35">
      <c r="A8" s="23" t="s">
        <v>20</v>
      </c>
      <c r="B8" s="23" t="s">
        <v>6</v>
      </c>
      <c r="C8" s="24" t="s">
        <v>185</v>
      </c>
      <c r="D8" s="25">
        <v>46328.833333333299</v>
      </c>
      <c r="E8" s="25">
        <v>46329.25</v>
      </c>
      <c r="F8" s="24" t="s">
        <v>183</v>
      </c>
    </row>
    <row r="9" spans="1:6" s="6" customFormat="1" ht="46.5" x14ac:dyDescent="0.35">
      <c r="A9" s="23" t="s">
        <v>20</v>
      </c>
      <c r="B9" s="23" t="s">
        <v>6</v>
      </c>
      <c r="C9" s="24" t="s">
        <v>186</v>
      </c>
      <c r="D9" s="25">
        <v>46328.833333333299</v>
      </c>
      <c r="E9" s="25">
        <v>46329.25</v>
      </c>
      <c r="F9" s="24" t="s">
        <v>183</v>
      </c>
    </row>
    <row r="10" spans="1:6" s="6" customFormat="1" ht="62" x14ac:dyDescent="0.35">
      <c r="A10" s="23" t="s">
        <v>20</v>
      </c>
      <c r="B10" s="23" t="s">
        <v>6</v>
      </c>
      <c r="C10" s="24" t="s">
        <v>195</v>
      </c>
      <c r="D10" s="25">
        <v>46328.833333333299</v>
      </c>
      <c r="E10" s="25">
        <v>46329.25</v>
      </c>
      <c r="F10" s="24" t="s">
        <v>196</v>
      </c>
    </row>
    <row r="11" spans="1:6" s="6" customFormat="1" ht="62" x14ac:dyDescent="0.35">
      <c r="A11" s="23" t="s">
        <v>20</v>
      </c>
      <c r="B11" s="23" t="s">
        <v>6</v>
      </c>
      <c r="C11" s="24" t="s">
        <v>197</v>
      </c>
      <c r="D11" s="25">
        <v>46328.833333333299</v>
      </c>
      <c r="E11" s="25">
        <v>46329.25</v>
      </c>
      <c r="F11" s="24" t="s">
        <v>196</v>
      </c>
    </row>
    <row r="12" spans="1:6" s="6" customFormat="1" ht="62" x14ac:dyDescent="0.35">
      <c r="A12" s="23" t="s">
        <v>20</v>
      </c>
      <c r="B12" s="23" t="s">
        <v>6</v>
      </c>
      <c r="C12" s="24" t="s">
        <v>198</v>
      </c>
      <c r="D12" s="25">
        <v>46328.833333333299</v>
      </c>
      <c r="E12" s="25">
        <v>46329.25</v>
      </c>
      <c r="F12" s="24" t="s">
        <v>196</v>
      </c>
    </row>
    <row r="13" spans="1:6" s="6" customFormat="1" ht="77.5" x14ac:dyDescent="0.35">
      <c r="A13" s="23" t="s">
        <v>20</v>
      </c>
      <c r="B13" s="23" t="s">
        <v>2</v>
      </c>
      <c r="C13" s="24" t="s">
        <v>577</v>
      </c>
      <c r="D13" s="25">
        <v>46328.916666666701</v>
      </c>
      <c r="E13" s="25">
        <v>46329.229166666701</v>
      </c>
      <c r="F13" s="24" t="s">
        <v>578</v>
      </c>
    </row>
    <row r="14" spans="1:6" s="6" customFormat="1" ht="62" x14ac:dyDescent="0.35">
      <c r="A14" s="23" t="s">
        <v>65</v>
      </c>
      <c r="B14" s="23" t="s">
        <v>2</v>
      </c>
      <c r="C14" s="24" t="s">
        <v>497</v>
      </c>
      <c r="D14" s="25">
        <v>46328.875</v>
      </c>
      <c r="E14" s="25">
        <v>46329.208333333299</v>
      </c>
      <c r="F14" s="24" t="s">
        <v>498</v>
      </c>
    </row>
    <row r="15" spans="1:6" s="6" customFormat="1" ht="62" x14ac:dyDescent="0.35">
      <c r="A15" s="23" t="s">
        <v>65</v>
      </c>
      <c r="B15" s="23" t="s">
        <v>2</v>
      </c>
      <c r="C15" s="24" t="s">
        <v>738</v>
      </c>
      <c r="D15" s="25">
        <v>46328.875</v>
      </c>
      <c r="E15" s="25">
        <v>46329.208333333299</v>
      </c>
      <c r="F15" s="24" t="s">
        <v>67</v>
      </c>
    </row>
    <row r="16" spans="1:6" s="6" customFormat="1" ht="62" x14ac:dyDescent="0.35">
      <c r="A16" s="23" t="s">
        <v>65</v>
      </c>
      <c r="B16" s="23" t="s">
        <v>2</v>
      </c>
      <c r="C16" s="24" t="s">
        <v>739</v>
      </c>
      <c r="D16" s="25">
        <v>46328.875</v>
      </c>
      <c r="E16" s="25">
        <v>46329.208333333299</v>
      </c>
      <c r="F16" s="24" t="s">
        <v>67</v>
      </c>
    </row>
    <row r="17" spans="1:6" s="6" customFormat="1" ht="62" x14ac:dyDescent="0.35">
      <c r="A17" s="23" t="s">
        <v>65</v>
      </c>
      <c r="B17" s="23" t="s">
        <v>6</v>
      </c>
      <c r="C17" s="24" t="s">
        <v>740</v>
      </c>
      <c r="D17" s="25">
        <v>46328.875</v>
      </c>
      <c r="E17" s="25">
        <v>46329.208333333299</v>
      </c>
      <c r="F17" s="24" t="s">
        <v>67</v>
      </c>
    </row>
    <row r="18" spans="1:6" s="6" customFormat="1" ht="62" x14ac:dyDescent="0.35">
      <c r="A18" s="23" t="s">
        <v>65</v>
      </c>
      <c r="B18" s="23" t="s">
        <v>6</v>
      </c>
      <c r="C18" s="24" t="s">
        <v>191</v>
      </c>
      <c r="D18" s="25">
        <v>46328.833333333299</v>
      </c>
      <c r="E18" s="25">
        <v>46329.25</v>
      </c>
      <c r="F18" s="24" t="s">
        <v>192</v>
      </c>
    </row>
    <row r="19" spans="1:6" s="6" customFormat="1" ht="62" x14ac:dyDescent="0.35">
      <c r="A19" s="23" t="s">
        <v>65</v>
      </c>
      <c r="B19" s="23" t="s">
        <v>6</v>
      </c>
      <c r="C19" s="24" t="s">
        <v>193</v>
      </c>
      <c r="D19" s="25">
        <v>46328.833333333299</v>
      </c>
      <c r="E19" s="25">
        <v>46329.25</v>
      </c>
      <c r="F19" s="24" t="s">
        <v>192</v>
      </c>
    </row>
    <row r="20" spans="1:6" s="6" customFormat="1" ht="62" x14ac:dyDescent="0.35">
      <c r="A20" s="23" t="s">
        <v>65</v>
      </c>
      <c r="B20" s="23" t="s">
        <v>6</v>
      </c>
      <c r="C20" s="24" t="s">
        <v>194</v>
      </c>
      <c r="D20" s="25">
        <v>46328.833333333299</v>
      </c>
      <c r="E20" s="25">
        <v>46329.25</v>
      </c>
      <c r="F20" s="24" t="s">
        <v>192</v>
      </c>
    </row>
    <row r="21" spans="1:6" s="6" customFormat="1" ht="46.5" x14ac:dyDescent="0.35">
      <c r="A21" s="23" t="s">
        <v>65</v>
      </c>
      <c r="B21" s="23" t="s">
        <v>2</v>
      </c>
      <c r="C21" s="24" t="s">
        <v>370</v>
      </c>
      <c r="D21" s="25">
        <v>46328.916666666701</v>
      </c>
      <c r="E21" s="25">
        <v>46329.229166666701</v>
      </c>
      <c r="F21" s="24" t="s">
        <v>371</v>
      </c>
    </row>
    <row r="22" spans="1:6" s="6" customFormat="1" ht="77.5" x14ac:dyDescent="0.35">
      <c r="A22" s="23" t="s">
        <v>65</v>
      </c>
      <c r="B22" s="23" t="s">
        <v>6</v>
      </c>
      <c r="C22" s="24" t="s">
        <v>372</v>
      </c>
      <c r="D22" s="25">
        <v>46328.916666666701</v>
      </c>
      <c r="E22" s="25">
        <v>46329.229166666701</v>
      </c>
      <c r="F22" s="24" t="s">
        <v>373</v>
      </c>
    </row>
    <row r="23" spans="1:6" s="6" customFormat="1" ht="77.5" x14ac:dyDescent="0.35">
      <c r="A23" s="23" t="s">
        <v>17</v>
      </c>
      <c r="B23" s="23" t="s">
        <v>6</v>
      </c>
      <c r="C23" s="24" t="s">
        <v>713</v>
      </c>
      <c r="D23" s="25">
        <v>46328.833333333299</v>
      </c>
      <c r="E23" s="25">
        <v>46329.25</v>
      </c>
      <c r="F23" s="24" t="s">
        <v>714</v>
      </c>
    </row>
    <row r="24" spans="1:6" s="6" customFormat="1" ht="62" x14ac:dyDescent="0.35">
      <c r="A24" s="23" t="s">
        <v>17</v>
      </c>
      <c r="B24" s="23" t="s">
        <v>6</v>
      </c>
      <c r="C24" s="24" t="s">
        <v>18</v>
      </c>
      <c r="D24" s="25">
        <v>46328.833333333299</v>
      </c>
      <c r="E24" s="25">
        <v>46329.25</v>
      </c>
      <c r="F24" s="24" t="s">
        <v>19</v>
      </c>
    </row>
    <row r="25" spans="1:6" s="6" customFormat="1" ht="62" x14ac:dyDescent="0.35">
      <c r="A25" s="23" t="s">
        <v>17</v>
      </c>
      <c r="B25" s="23" t="s">
        <v>6</v>
      </c>
      <c r="C25" s="24" t="s">
        <v>23</v>
      </c>
      <c r="D25" s="25">
        <v>46328.833333333299</v>
      </c>
      <c r="E25" s="25">
        <v>46329.25</v>
      </c>
      <c r="F25" s="24" t="s">
        <v>24</v>
      </c>
    </row>
    <row r="26" spans="1:6" s="6" customFormat="1" ht="46.5" x14ac:dyDescent="0.35">
      <c r="A26" s="23" t="s">
        <v>17</v>
      </c>
      <c r="B26" s="23" t="s">
        <v>2</v>
      </c>
      <c r="C26" s="24" t="s">
        <v>727</v>
      </c>
      <c r="D26" s="25">
        <v>46328.833333333299</v>
      </c>
      <c r="E26" s="25">
        <v>46329.25</v>
      </c>
      <c r="F26" s="24" t="s">
        <v>728</v>
      </c>
    </row>
    <row r="27" spans="1:6" s="6" customFormat="1" ht="46.5" x14ac:dyDescent="0.35">
      <c r="A27" s="23" t="s">
        <v>17</v>
      </c>
      <c r="B27" s="23" t="s">
        <v>2</v>
      </c>
      <c r="C27" s="24" t="s">
        <v>729</v>
      </c>
      <c r="D27" s="25">
        <v>46328.833333333299</v>
      </c>
      <c r="E27" s="25">
        <v>46329.25</v>
      </c>
      <c r="F27" s="24" t="s">
        <v>728</v>
      </c>
    </row>
    <row r="28" spans="1:6" s="6" customFormat="1" ht="62" x14ac:dyDescent="0.35">
      <c r="A28" s="23" t="s">
        <v>28</v>
      </c>
      <c r="B28" s="23" t="s">
        <v>6</v>
      </c>
      <c r="C28" s="24" t="s">
        <v>715</v>
      </c>
      <c r="D28" s="25">
        <v>46328.875</v>
      </c>
      <c r="E28" s="25">
        <v>46328.999305555597</v>
      </c>
      <c r="F28" s="24" t="s">
        <v>30</v>
      </c>
    </row>
    <row r="29" spans="1:6" s="6" customFormat="1" ht="62" x14ac:dyDescent="0.35">
      <c r="A29" s="23" t="s">
        <v>28</v>
      </c>
      <c r="B29" s="23" t="s">
        <v>6</v>
      </c>
      <c r="C29" s="24" t="s">
        <v>716</v>
      </c>
      <c r="D29" s="25">
        <v>46329.000694444403</v>
      </c>
      <c r="E29" s="25">
        <v>46329.125</v>
      </c>
      <c r="F29" s="24" t="s">
        <v>30</v>
      </c>
    </row>
    <row r="30" spans="1:6" s="6" customFormat="1" ht="62" x14ac:dyDescent="0.35">
      <c r="A30" s="23" t="s">
        <v>28</v>
      </c>
      <c r="B30" s="23" t="s">
        <v>6</v>
      </c>
      <c r="C30" s="24" t="s">
        <v>717</v>
      </c>
      <c r="D30" s="25">
        <v>46329.125</v>
      </c>
      <c r="E30" s="25">
        <v>46329.208333333299</v>
      </c>
      <c r="F30" s="24" t="s">
        <v>30</v>
      </c>
    </row>
    <row r="31" spans="1:6" s="6" customFormat="1" ht="46.5" x14ac:dyDescent="0.35">
      <c r="A31" s="23" t="s">
        <v>28</v>
      </c>
      <c r="B31" s="23" t="s">
        <v>2</v>
      </c>
      <c r="C31" s="24" t="s">
        <v>41</v>
      </c>
      <c r="D31" s="25">
        <v>46328.875</v>
      </c>
      <c r="E31" s="25">
        <v>46329.208333333299</v>
      </c>
      <c r="F31" s="24" t="s">
        <v>42</v>
      </c>
    </row>
    <row r="32" spans="1:6" s="6" customFormat="1" ht="62" x14ac:dyDescent="0.35">
      <c r="A32" s="23" t="s">
        <v>28</v>
      </c>
      <c r="B32" s="23" t="s">
        <v>6</v>
      </c>
      <c r="C32" s="24" t="s">
        <v>722</v>
      </c>
      <c r="D32" s="25">
        <v>46328.875</v>
      </c>
      <c r="E32" s="25">
        <v>46329.208333333299</v>
      </c>
      <c r="F32" s="24" t="s">
        <v>723</v>
      </c>
    </row>
    <row r="33" spans="1:6" s="6" customFormat="1" ht="46.5" x14ac:dyDescent="0.35">
      <c r="A33" s="23" t="s">
        <v>28</v>
      </c>
      <c r="B33" s="23" t="s">
        <v>2</v>
      </c>
      <c r="C33" s="24" t="s">
        <v>732</v>
      </c>
      <c r="D33" s="25">
        <v>46328.875</v>
      </c>
      <c r="E33" s="25">
        <v>46329.208333333299</v>
      </c>
      <c r="F33" s="24" t="s">
        <v>733</v>
      </c>
    </row>
    <row r="34" spans="1:6" s="6" customFormat="1" ht="62" x14ac:dyDescent="0.35">
      <c r="A34" s="23" t="s">
        <v>724</v>
      </c>
      <c r="B34" s="23" t="s">
        <v>5</v>
      </c>
      <c r="C34" s="24" t="s">
        <v>725</v>
      </c>
      <c r="D34" s="25">
        <v>46328.833333333299</v>
      </c>
      <c r="E34" s="25">
        <v>46329.25</v>
      </c>
      <c r="F34" s="24" t="s">
        <v>726</v>
      </c>
    </row>
    <row r="35" spans="1:6" s="6" customFormat="1" ht="77.5" x14ac:dyDescent="0.35">
      <c r="A35" s="23" t="s">
        <v>569</v>
      </c>
      <c r="B35" s="23" t="s">
        <v>4</v>
      </c>
      <c r="C35" s="24" t="s">
        <v>570</v>
      </c>
      <c r="D35" s="25">
        <v>46328.916666666701</v>
      </c>
      <c r="E35" s="25">
        <v>46329.229166666701</v>
      </c>
      <c r="F35" s="24" t="s">
        <v>571</v>
      </c>
    </row>
    <row r="36" spans="1:6" s="6" customFormat="1" ht="46.5" x14ac:dyDescent="0.35">
      <c r="A36" s="23" t="s">
        <v>33</v>
      </c>
      <c r="B36" s="23" t="s">
        <v>4</v>
      </c>
      <c r="C36" s="24" t="s">
        <v>481</v>
      </c>
      <c r="D36" s="25">
        <v>46328.833333333299</v>
      </c>
      <c r="E36" s="25">
        <v>46329.25</v>
      </c>
      <c r="F36" s="24" t="s">
        <v>482</v>
      </c>
    </row>
    <row r="37" spans="1:6" s="6" customFormat="1" ht="77.5" x14ac:dyDescent="0.35">
      <c r="A37" s="23" t="s">
        <v>33</v>
      </c>
      <c r="B37" s="23" t="s">
        <v>4</v>
      </c>
      <c r="C37" s="24" t="s">
        <v>718</v>
      </c>
      <c r="D37" s="25">
        <v>46328.875</v>
      </c>
      <c r="E37" s="25">
        <v>46328.958333333299</v>
      </c>
      <c r="F37" s="24" t="s">
        <v>35</v>
      </c>
    </row>
    <row r="38" spans="1:6" s="6" customFormat="1" ht="77.5" x14ac:dyDescent="0.35">
      <c r="A38" s="23" t="s">
        <v>33</v>
      </c>
      <c r="B38" s="23" t="s">
        <v>4</v>
      </c>
      <c r="C38" s="24" t="s">
        <v>719</v>
      </c>
      <c r="D38" s="25">
        <v>46328.958333333299</v>
      </c>
      <c r="E38" s="25">
        <v>46329.041666666701</v>
      </c>
      <c r="F38" s="24" t="s">
        <v>35</v>
      </c>
    </row>
    <row r="39" spans="1:6" s="6" customFormat="1" ht="77.5" x14ac:dyDescent="0.35">
      <c r="A39" s="23" t="s">
        <v>33</v>
      </c>
      <c r="B39" s="23" t="s">
        <v>4</v>
      </c>
      <c r="C39" s="24" t="s">
        <v>720</v>
      </c>
      <c r="D39" s="25">
        <v>46329.041666666701</v>
      </c>
      <c r="E39" s="25">
        <v>46329.125</v>
      </c>
      <c r="F39" s="24" t="s">
        <v>35</v>
      </c>
    </row>
    <row r="40" spans="1:6" s="6" customFormat="1" ht="77.5" x14ac:dyDescent="0.35">
      <c r="A40" s="23" t="s">
        <v>33</v>
      </c>
      <c r="B40" s="23" t="s">
        <v>4</v>
      </c>
      <c r="C40" s="24" t="s">
        <v>721</v>
      </c>
      <c r="D40" s="25">
        <v>46329.125</v>
      </c>
      <c r="E40" s="25">
        <v>46329.208333333299</v>
      </c>
      <c r="F40" s="24" t="s">
        <v>35</v>
      </c>
    </row>
    <row r="41" spans="1:6" s="6" customFormat="1" ht="62" x14ac:dyDescent="0.35">
      <c r="A41" s="23" t="s">
        <v>33</v>
      </c>
      <c r="B41" s="23" t="s">
        <v>4</v>
      </c>
      <c r="C41" s="24" t="s">
        <v>730</v>
      </c>
      <c r="D41" s="25">
        <v>46328.833333333299</v>
      </c>
      <c r="E41" s="25">
        <v>46329.25</v>
      </c>
      <c r="F41" s="24" t="s">
        <v>731</v>
      </c>
    </row>
    <row r="42" spans="1:6" s="6" customFormat="1" ht="62" x14ac:dyDescent="0.35">
      <c r="A42" s="23" t="s">
        <v>33</v>
      </c>
      <c r="B42" s="23" t="s">
        <v>5</v>
      </c>
      <c r="C42" s="24" t="s">
        <v>735</v>
      </c>
      <c r="D42" s="25">
        <v>46328.833333333299</v>
      </c>
      <c r="E42" s="25">
        <v>46329.25</v>
      </c>
      <c r="F42" s="24" t="s">
        <v>736</v>
      </c>
    </row>
    <row r="43" spans="1:6" s="6" customFormat="1" ht="62" x14ac:dyDescent="0.35">
      <c r="A43" s="23" t="s">
        <v>33</v>
      </c>
      <c r="B43" s="23" t="s">
        <v>4</v>
      </c>
      <c r="C43" s="24" t="s">
        <v>605</v>
      </c>
      <c r="D43" s="25">
        <v>46328.833333333299</v>
      </c>
      <c r="E43" s="25">
        <v>46329.25</v>
      </c>
      <c r="F43" s="24" t="s">
        <v>737</v>
      </c>
    </row>
    <row r="44" spans="1:6" s="6" customFormat="1" ht="46.5" x14ac:dyDescent="0.35">
      <c r="A44" s="23" t="s">
        <v>33</v>
      </c>
      <c r="B44" s="23" t="s">
        <v>4</v>
      </c>
      <c r="C44" s="24" t="s">
        <v>741</v>
      </c>
      <c r="D44" s="25">
        <v>46328.833333333299</v>
      </c>
      <c r="E44" s="25">
        <v>46329.25</v>
      </c>
      <c r="F44" s="24" t="s">
        <v>742</v>
      </c>
    </row>
    <row r="45" spans="1:6" s="6" customFormat="1" ht="46.5" x14ac:dyDescent="0.35">
      <c r="A45" s="23" t="s">
        <v>33</v>
      </c>
      <c r="B45" s="23" t="s">
        <v>5</v>
      </c>
      <c r="C45" s="24" t="s">
        <v>743</v>
      </c>
      <c r="D45" s="25">
        <v>46328.833333333299</v>
      </c>
      <c r="E45" s="25">
        <v>46329.25</v>
      </c>
      <c r="F45" s="24" t="s">
        <v>742</v>
      </c>
    </row>
    <row r="46" spans="1:6" s="6" customFormat="1" ht="62" x14ac:dyDescent="0.35">
      <c r="A46" s="23" t="s">
        <v>33</v>
      </c>
      <c r="B46" s="23" t="s">
        <v>5</v>
      </c>
      <c r="C46" s="24" t="s">
        <v>96</v>
      </c>
      <c r="D46" s="25">
        <v>46328.833333333299</v>
      </c>
      <c r="E46" s="25">
        <v>46329.25</v>
      </c>
      <c r="F46" s="24" t="s">
        <v>97</v>
      </c>
    </row>
    <row r="47" spans="1:6" s="6" customFormat="1" ht="62" x14ac:dyDescent="0.35">
      <c r="A47" s="23" t="s">
        <v>58</v>
      </c>
      <c r="B47" s="23" t="s">
        <v>4</v>
      </c>
      <c r="C47" s="24" t="s">
        <v>59</v>
      </c>
      <c r="D47" s="25">
        <v>46328.875</v>
      </c>
      <c r="E47" s="25">
        <v>46329.208333333299</v>
      </c>
      <c r="F47" s="24" t="s">
        <v>56</v>
      </c>
    </row>
    <row r="48" spans="1:6" s="6" customFormat="1" ht="77.5" x14ac:dyDescent="0.35">
      <c r="A48" s="23" t="s">
        <v>627</v>
      </c>
      <c r="B48" s="23" t="s">
        <v>4</v>
      </c>
      <c r="C48" s="24" t="s">
        <v>628</v>
      </c>
      <c r="D48" s="25">
        <v>46328.875</v>
      </c>
      <c r="E48" s="25">
        <v>46329.25</v>
      </c>
      <c r="F48" s="24" t="s">
        <v>629</v>
      </c>
    </row>
    <row r="49" spans="1:6" s="6" customFormat="1" ht="77.5" x14ac:dyDescent="0.35">
      <c r="A49" s="23" t="s">
        <v>627</v>
      </c>
      <c r="B49" s="23" t="s">
        <v>5</v>
      </c>
      <c r="C49" s="24" t="s">
        <v>630</v>
      </c>
      <c r="D49" s="25">
        <v>46328.875</v>
      </c>
      <c r="E49" s="25">
        <v>46329.25</v>
      </c>
      <c r="F49" s="24" t="s">
        <v>629</v>
      </c>
    </row>
    <row r="50" spans="1:6" s="6" customFormat="1" ht="77.5" x14ac:dyDescent="0.35">
      <c r="A50" s="23" t="s">
        <v>627</v>
      </c>
      <c r="B50" s="23" t="s">
        <v>5</v>
      </c>
      <c r="C50" s="24" t="s">
        <v>631</v>
      </c>
      <c r="D50" s="25">
        <v>46328.875</v>
      </c>
      <c r="E50" s="25">
        <v>46329.25</v>
      </c>
      <c r="F50" s="24" t="s">
        <v>629</v>
      </c>
    </row>
    <row r="51" spans="1:6" s="6" customFormat="1" ht="77.5" x14ac:dyDescent="0.35">
      <c r="A51" s="23" t="s">
        <v>627</v>
      </c>
      <c r="B51" s="23" t="s">
        <v>4</v>
      </c>
      <c r="C51" s="24" t="s">
        <v>632</v>
      </c>
      <c r="D51" s="25">
        <v>46328.875</v>
      </c>
      <c r="E51" s="25">
        <v>46329.25</v>
      </c>
      <c r="F51" s="24" t="s">
        <v>629</v>
      </c>
    </row>
    <row r="52" spans="1:6" s="6" customFormat="1" ht="77.5" x14ac:dyDescent="0.35">
      <c r="A52" s="23" t="s">
        <v>627</v>
      </c>
      <c r="B52" s="23" t="s">
        <v>5</v>
      </c>
      <c r="C52" s="24" t="s">
        <v>633</v>
      </c>
      <c r="D52" s="25">
        <v>46328.875</v>
      </c>
      <c r="E52" s="25">
        <v>46329.25</v>
      </c>
      <c r="F52" s="24" t="s">
        <v>629</v>
      </c>
    </row>
    <row r="53" spans="1:6" s="6" customFormat="1" ht="46.5" x14ac:dyDescent="0.35">
      <c r="A53" s="23" t="s">
        <v>199</v>
      </c>
      <c r="B53" s="23" t="s">
        <v>6</v>
      </c>
      <c r="C53" s="24" t="s">
        <v>524</v>
      </c>
      <c r="D53" s="25">
        <v>46328.833333333299</v>
      </c>
      <c r="E53" s="25">
        <v>46329.25</v>
      </c>
      <c r="F53" s="24" t="s">
        <v>525</v>
      </c>
    </row>
    <row r="54" spans="1:6" s="6" customFormat="1" ht="46.5" x14ac:dyDescent="0.35">
      <c r="A54" s="23" t="s">
        <v>199</v>
      </c>
      <c r="B54" s="23" t="s">
        <v>6</v>
      </c>
      <c r="C54" s="24" t="s">
        <v>200</v>
      </c>
      <c r="D54" s="25">
        <v>46328.833333333299</v>
      </c>
      <c r="E54" s="25">
        <v>46329.25</v>
      </c>
      <c r="F54" s="24" t="s">
        <v>201</v>
      </c>
    </row>
    <row r="55" spans="1:6" s="6" customFormat="1" ht="46.5" x14ac:dyDescent="0.35">
      <c r="A55" s="23" t="s">
        <v>199</v>
      </c>
      <c r="B55" s="23" t="s">
        <v>6</v>
      </c>
      <c r="C55" s="24" t="s">
        <v>770</v>
      </c>
      <c r="D55" s="25">
        <v>46328.833333333299</v>
      </c>
      <c r="E55" s="25">
        <v>46329.25</v>
      </c>
      <c r="F55" s="24" t="s">
        <v>203</v>
      </c>
    </row>
    <row r="56" spans="1:6" s="6" customFormat="1" ht="46.5" x14ac:dyDescent="0.35">
      <c r="A56" s="23" t="s">
        <v>199</v>
      </c>
      <c r="B56" s="23" t="s">
        <v>6</v>
      </c>
      <c r="C56" s="24" t="s">
        <v>771</v>
      </c>
      <c r="D56" s="25">
        <v>46328.9375</v>
      </c>
      <c r="E56" s="25">
        <v>46329.25</v>
      </c>
      <c r="F56" s="24" t="s">
        <v>203</v>
      </c>
    </row>
    <row r="57" spans="1:6" s="6" customFormat="1" ht="62" x14ac:dyDescent="0.35">
      <c r="A57" s="23" t="s">
        <v>199</v>
      </c>
      <c r="B57" s="23" t="s">
        <v>2</v>
      </c>
      <c r="C57" s="24" t="s">
        <v>204</v>
      </c>
      <c r="D57" s="25">
        <v>46328.833333333299</v>
      </c>
      <c r="E57" s="25">
        <v>46329.25</v>
      </c>
      <c r="F57" s="24" t="s">
        <v>205</v>
      </c>
    </row>
    <row r="58" spans="1:6" s="6" customFormat="1" ht="46.5" x14ac:dyDescent="0.35">
      <c r="A58" s="23" t="s">
        <v>199</v>
      </c>
      <c r="B58" s="23" t="s">
        <v>6</v>
      </c>
      <c r="C58" s="24" t="s">
        <v>206</v>
      </c>
      <c r="D58" s="25">
        <v>46328.833333333299</v>
      </c>
      <c r="E58" s="25">
        <v>46329.25</v>
      </c>
      <c r="F58" s="24" t="s">
        <v>207</v>
      </c>
    </row>
    <row r="59" spans="1:6" s="6" customFormat="1" ht="46.5" x14ac:dyDescent="0.35">
      <c r="A59" s="23" t="s">
        <v>341</v>
      </c>
      <c r="B59" s="23" t="s">
        <v>4</v>
      </c>
      <c r="C59" s="24" t="s">
        <v>347</v>
      </c>
      <c r="D59" s="25">
        <v>46328.833333333299</v>
      </c>
      <c r="E59" s="25">
        <v>46329.25</v>
      </c>
      <c r="F59" s="24" t="s">
        <v>348</v>
      </c>
    </row>
    <row r="60" spans="1:6" s="6" customFormat="1" ht="46.5" x14ac:dyDescent="0.35">
      <c r="A60" s="23" t="s">
        <v>341</v>
      </c>
      <c r="B60" s="23" t="s">
        <v>4</v>
      </c>
      <c r="C60" s="24" t="s">
        <v>349</v>
      </c>
      <c r="D60" s="25">
        <v>46328.833333333299</v>
      </c>
      <c r="E60" s="25">
        <v>46329.25</v>
      </c>
      <c r="F60" s="24" t="s">
        <v>348</v>
      </c>
    </row>
    <row r="61" spans="1:6" s="6" customFormat="1" ht="46.5" x14ac:dyDescent="0.35">
      <c r="A61" s="23" t="s">
        <v>574</v>
      </c>
      <c r="B61" s="23" t="s">
        <v>2</v>
      </c>
      <c r="C61" s="24" t="s">
        <v>811</v>
      </c>
      <c r="D61" s="25">
        <v>46328.833333333299</v>
      </c>
      <c r="E61" s="25">
        <v>46329.25</v>
      </c>
      <c r="F61" s="24" t="s">
        <v>812</v>
      </c>
    </row>
    <row r="62" spans="1:6" s="6" customFormat="1" ht="93" x14ac:dyDescent="0.35">
      <c r="A62" s="23" t="s">
        <v>574</v>
      </c>
      <c r="B62" s="23" t="s">
        <v>2</v>
      </c>
      <c r="C62" s="24" t="s">
        <v>575</v>
      </c>
      <c r="D62" s="25">
        <v>46328.916666666701</v>
      </c>
      <c r="E62" s="25">
        <v>46329.229166666701</v>
      </c>
      <c r="F62" s="24" t="s">
        <v>576</v>
      </c>
    </row>
    <row r="63" spans="1:6" s="6" customFormat="1" ht="46.5" x14ac:dyDescent="0.35">
      <c r="A63" s="23" t="s">
        <v>353</v>
      </c>
      <c r="B63" s="23" t="s">
        <v>5</v>
      </c>
      <c r="C63" s="24" t="s">
        <v>354</v>
      </c>
      <c r="D63" s="25">
        <v>46328.875</v>
      </c>
      <c r="E63" s="25">
        <v>46329.25</v>
      </c>
      <c r="F63" s="24" t="s">
        <v>355</v>
      </c>
    </row>
    <row r="64" spans="1:6" s="6" customFormat="1" ht="46.5" x14ac:dyDescent="0.35">
      <c r="A64" s="23" t="s">
        <v>353</v>
      </c>
      <c r="B64" s="23" t="s">
        <v>2</v>
      </c>
      <c r="C64" s="24" t="s">
        <v>676</v>
      </c>
      <c r="D64" s="25">
        <v>46328.833333333299</v>
      </c>
      <c r="E64" s="25">
        <v>46329.25</v>
      </c>
      <c r="F64" s="24" t="s">
        <v>677</v>
      </c>
    </row>
    <row r="65" spans="1:6" s="6" customFormat="1" ht="46.5" x14ac:dyDescent="0.35">
      <c r="A65" s="23" t="s">
        <v>353</v>
      </c>
      <c r="B65" s="23" t="s">
        <v>2</v>
      </c>
      <c r="C65" s="24" t="s">
        <v>678</v>
      </c>
      <c r="D65" s="25">
        <v>46328.833333333299</v>
      </c>
      <c r="E65" s="25">
        <v>46329.25</v>
      </c>
      <c r="F65" s="24" t="s">
        <v>677</v>
      </c>
    </row>
    <row r="66" spans="1:6" s="6" customFormat="1" ht="46.5" x14ac:dyDescent="0.35">
      <c r="A66" s="23" t="s">
        <v>353</v>
      </c>
      <c r="B66" s="23" t="s">
        <v>46</v>
      </c>
      <c r="C66" s="24" t="s">
        <v>679</v>
      </c>
      <c r="D66" s="25">
        <v>46328.833333333299</v>
      </c>
      <c r="E66" s="25">
        <v>46329.25</v>
      </c>
      <c r="F66" s="24" t="s">
        <v>677</v>
      </c>
    </row>
    <row r="67" spans="1:6" s="6" customFormat="1" ht="46.5" x14ac:dyDescent="0.35">
      <c r="A67" s="23" t="s">
        <v>338</v>
      </c>
      <c r="B67" s="23" t="s">
        <v>46</v>
      </c>
      <c r="C67" s="24" t="s">
        <v>339</v>
      </c>
      <c r="D67" s="25">
        <v>46328.833333333299</v>
      </c>
      <c r="E67" s="25">
        <v>46329.25</v>
      </c>
      <c r="F67" s="24" t="s">
        <v>340</v>
      </c>
    </row>
    <row r="68" spans="1:6" s="6" customFormat="1" ht="46.5" x14ac:dyDescent="0.35">
      <c r="A68" s="23" t="s">
        <v>350</v>
      </c>
      <c r="B68" s="23" t="s">
        <v>46</v>
      </c>
      <c r="C68" s="24" t="s">
        <v>668</v>
      </c>
      <c r="D68" s="25">
        <v>46328.875</v>
      </c>
      <c r="E68" s="25">
        <v>46329.25</v>
      </c>
      <c r="F68" s="24" t="s">
        <v>669</v>
      </c>
    </row>
    <row r="69" spans="1:6" s="6" customFormat="1" ht="46.5" x14ac:dyDescent="0.35">
      <c r="A69" s="23" t="s">
        <v>350</v>
      </c>
      <c r="B69" s="23" t="s">
        <v>5</v>
      </c>
      <c r="C69" s="24" t="s">
        <v>356</v>
      </c>
      <c r="D69" s="25">
        <v>46328.875</v>
      </c>
      <c r="E69" s="25">
        <v>46329.25</v>
      </c>
      <c r="F69" s="24" t="s">
        <v>357</v>
      </c>
    </row>
    <row r="70" spans="1:6" s="6" customFormat="1" ht="46.5" x14ac:dyDescent="0.35">
      <c r="A70" s="23" t="s">
        <v>350</v>
      </c>
      <c r="B70" s="23" t="s">
        <v>5</v>
      </c>
      <c r="C70" s="24" t="s">
        <v>358</v>
      </c>
      <c r="D70" s="25">
        <v>46328.875</v>
      </c>
      <c r="E70" s="25">
        <v>46329.25</v>
      </c>
      <c r="F70" s="24" t="s">
        <v>357</v>
      </c>
    </row>
    <row r="71" spans="1:6" s="6" customFormat="1" ht="62" x14ac:dyDescent="0.35">
      <c r="A71" s="23" t="s">
        <v>377</v>
      </c>
      <c r="B71" s="23" t="s">
        <v>2</v>
      </c>
      <c r="C71" s="24" t="s">
        <v>378</v>
      </c>
      <c r="D71" s="25">
        <v>46328.875</v>
      </c>
      <c r="E71" s="25">
        <v>46329.229166666701</v>
      </c>
      <c r="F71" s="24" t="s">
        <v>379</v>
      </c>
    </row>
    <row r="72" spans="1:6" s="6" customFormat="1" ht="62" x14ac:dyDescent="0.35">
      <c r="A72" s="23" t="s">
        <v>377</v>
      </c>
      <c r="B72" s="23" t="s">
        <v>2</v>
      </c>
      <c r="C72" s="24" t="s">
        <v>380</v>
      </c>
      <c r="D72" s="25">
        <v>46328.875</v>
      </c>
      <c r="E72" s="25">
        <v>46329.229166666701</v>
      </c>
      <c r="F72" s="24" t="s">
        <v>379</v>
      </c>
    </row>
    <row r="73" spans="1:6" s="6" customFormat="1" ht="62" x14ac:dyDescent="0.35">
      <c r="A73" s="23" t="s">
        <v>377</v>
      </c>
      <c r="B73" s="23" t="s">
        <v>6</v>
      </c>
      <c r="C73" s="24" t="s">
        <v>821</v>
      </c>
      <c r="D73" s="25">
        <v>46328.916666666701</v>
      </c>
      <c r="E73" s="25">
        <v>46329.229166666701</v>
      </c>
      <c r="F73" s="24" t="s">
        <v>822</v>
      </c>
    </row>
    <row r="74" spans="1:6" s="6" customFormat="1" ht="46.5" x14ac:dyDescent="0.35">
      <c r="A74" s="23" t="s">
        <v>806</v>
      </c>
      <c r="B74" s="23" t="s">
        <v>46</v>
      </c>
      <c r="C74" s="24" t="s">
        <v>807</v>
      </c>
      <c r="D74" s="25">
        <v>46328.833333333299</v>
      </c>
      <c r="E74" s="25">
        <v>46329.208333333299</v>
      </c>
      <c r="F74" s="24" t="s">
        <v>808</v>
      </c>
    </row>
    <row r="75" spans="1:6" s="6" customFormat="1" ht="46.5" x14ac:dyDescent="0.35">
      <c r="A75" s="23" t="s">
        <v>320</v>
      </c>
      <c r="B75" s="23" t="s">
        <v>2</v>
      </c>
      <c r="C75" s="24" t="s">
        <v>321</v>
      </c>
      <c r="D75" s="25">
        <v>46328.875</v>
      </c>
      <c r="E75" s="25">
        <v>46329.25</v>
      </c>
      <c r="F75" s="24" t="s">
        <v>322</v>
      </c>
    </row>
    <row r="76" spans="1:6" s="6" customFormat="1" ht="62" x14ac:dyDescent="0.35">
      <c r="A76" s="23" t="s">
        <v>320</v>
      </c>
      <c r="B76" s="23" t="s">
        <v>6</v>
      </c>
      <c r="C76" s="24" t="s">
        <v>689</v>
      </c>
      <c r="D76" s="25">
        <v>46328.916666666701</v>
      </c>
      <c r="E76" s="25">
        <v>46329.229166666701</v>
      </c>
      <c r="F76" s="24" t="s">
        <v>690</v>
      </c>
    </row>
    <row r="77" spans="1:6" s="6" customFormat="1" ht="46.5" x14ac:dyDescent="0.35">
      <c r="A77" s="23" t="s">
        <v>399</v>
      </c>
      <c r="B77" s="23" t="s">
        <v>4</v>
      </c>
      <c r="C77" s="24" t="s">
        <v>400</v>
      </c>
      <c r="D77" s="25">
        <v>46272.25</v>
      </c>
      <c r="E77" s="25">
        <v>46341.833333333299</v>
      </c>
      <c r="F77" s="24" t="s">
        <v>401</v>
      </c>
    </row>
    <row r="78" spans="1:6" s="6" customFormat="1" ht="93" x14ac:dyDescent="0.35">
      <c r="A78" s="23" t="s">
        <v>399</v>
      </c>
      <c r="B78" s="23" t="s">
        <v>4</v>
      </c>
      <c r="C78" s="24" t="s">
        <v>407</v>
      </c>
      <c r="D78" s="25">
        <v>46328.833333333299</v>
      </c>
      <c r="E78" s="25">
        <v>46329.25</v>
      </c>
      <c r="F78" s="24" t="s">
        <v>408</v>
      </c>
    </row>
    <row r="79" spans="1:6" s="6" customFormat="1" ht="46.5" x14ac:dyDescent="0.35">
      <c r="A79" s="23" t="s">
        <v>399</v>
      </c>
      <c r="B79" s="23" t="s">
        <v>46</v>
      </c>
      <c r="C79" s="24" t="s">
        <v>833</v>
      </c>
      <c r="D79" s="25">
        <v>46328.833333333299</v>
      </c>
      <c r="E79" s="25">
        <v>46329.25</v>
      </c>
      <c r="F79" s="24" t="s">
        <v>834</v>
      </c>
    </row>
    <row r="80" spans="1:6" s="6" customFormat="1" ht="31" x14ac:dyDescent="0.35">
      <c r="A80" s="23" t="s">
        <v>418</v>
      </c>
      <c r="B80" s="23" t="s">
        <v>4</v>
      </c>
      <c r="C80" s="24" t="s">
        <v>803</v>
      </c>
      <c r="D80" s="25">
        <v>46328.875</v>
      </c>
      <c r="E80" s="25">
        <v>46329.25</v>
      </c>
      <c r="F80" s="24" t="s">
        <v>804</v>
      </c>
    </row>
    <row r="81" spans="1:6" s="6" customFormat="1" ht="31" x14ac:dyDescent="0.35">
      <c r="A81" s="23" t="s">
        <v>418</v>
      </c>
      <c r="B81" s="23" t="s">
        <v>4</v>
      </c>
      <c r="C81" s="24" t="s">
        <v>805</v>
      </c>
      <c r="D81" s="25">
        <v>46328.875</v>
      </c>
      <c r="E81" s="25">
        <v>46329.25</v>
      </c>
      <c r="F81" s="24" t="s">
        <v>804</v>
      </c>
    </row>
    <row r="82" spans="1:6" s="8" customFormat="1" ht="62" x14ac:dyDescent="0.35">
      <c r="A82" s="23" t="s">
        <v>418</v>
      </c>
      <c r="B82" s="23" t="s">
        <v>2</v>
      </c>
      <c r="C82" s="24" t="s">
        <v>419</v>
      </c>
      <c r="D82" s="25">
        <v>46328.875</v>
      </c>
      <c r="E82" s="25">
        <v>46329.25</v>
      </c>
      <c r="F82" s="24" t="s">
        <v>420</v>
      </c>
    </row>
    <row r="83" spans="1:6" s="6" customFormat="1" ht="62" x14ac:dyDescent="0.35">
      <c r="A83" s="23" t="s">
        <v>418</v>
      </c>
      <c r="B83" s="23" t="s">
        <v>5</v>
      </c>
      <c r="C83" s="24" t="s">
        <v>423</v>
      </c>
      <c r="D83" s="25">
        <v>46328.875</v>
      </c>
      <c r="E83" s="25">
        <v>46329.25</v>
      </c>
      <c r="F83" s="24" t="s">
        <v>420</v>
      </c>
    </row>
    <row r="84" spans="1:6" s="6" customFormat="1" ht="108.5" x14ac:dyDescent="0.35">
      <c r="A84" s="23" t="s">
        <v>418</v>
      </c>
      <c r="B84" s="23" t="s">
        <v>5</v>
      </c>
      <c r="C84" s="24" t="s">
        <v>842</v>
      </c>
      <c r="D84" s="25">
        <v>46328.833333333299</v>
      </c>
      <c r="E84" s="25">
        <v>46329.25</v>
      </c>
      <c r="F84" s="24" t="s">
        <v>843</v>
      </c>
    </row>
    <row r="85" spans="1:6" s="6" customFormat="1" ht="108.5" x14ac:dyDescent="0.35">
      <c r="A85" s="23" t="s">
        <v>418</v>
      </c>
      <c r="B85" s="23" t="s">
        <v>4</v>
      </c>
      <c r="C85" s="24" t="s">
        <v>844</v>
      </c>
      <c r="D85" s="25">
        <v>46328.833333333299</v>
      </c>
      <c r="E85" s="25">
        <v>46329.25</v>
      </c>
      <c r="F85" s="24" t="s">
        <v>843</v>
      </c>
    </row>
    <row r="86" spans="1:6" s="6" customFormat="1" ht="31" x14ac:dyDescent="0.35">
      <c r="A86" s="23" t="s">
        <v>331</v>
      </c>
      <c r="B86" s="23" t="s">
        <v>46</v>
      </c>
      <c r="C86" s="24" t="s">
        <v>551</v>
      </c>
      <c r="D86" s="25">
        <v>46328.875</v>
      </c>
      <c r="E86" s="25">
        <v>46329.25</v>
      </c>
      <c r="F86" s="24" t="s">
        <v>335</v>
      </c>
    </row>
    <row r="87" spans="1:6" s="6" customFormat="1" ht="46.5" x14ac:dyDescent="0.35">
      <c r="A87" s="23" t="s">
        <v>300</v>
      </c>
      <c r="B87" s="23" t="s">
        <v>2</v>
      </c>
      <c r="C87" s="24" t="s">
        <v>301</v>
      </c>
      <c r="D87" s="25">
        <v>46328.875</v>
      </c>
      <c r="E87" s="25">
        <v>46329.25</v>
      </c>
      <c r="F87" s="24" t="s">
        <v>302</v>
      </c>
    </row>
    <row r="88" spans="1:6" s="5" customFormat="1" ht="31" x14ac:dyDescent="0.35">
      <c r="A88" s="23" t="s">
        <v>300</v>
      </c>
      <c r="B88" s="23" t="s">
        <v>2</v>
      </c>
      <c r="C88" s="24" t="s">
        <v>800</v>
      </c>
      <c r="D88" s="25">
        <v>46328.875</v>
      </c>
      <c r="E88" s="25">
        <v>46329.25</v>
      </c>
      <c r="F88" s="24" t="s">
        <v>801</v>
      </c>
    </row>
    <row r="89" spans="1:6" s="6" customFormat="1" ht="31" x14ac:dyDescent="0.35">
      <c r="A89" s="23" t="s">
        <v>300</v>
      </c>
      <c r="B89" s="23" t="s">
        <v>2</v>
      </c>
      <c r="C89" s="24" t="s">
        <v>802</v>
      </c>
      <c r="D89" s="25">
        <v>46328.875</v>
      </c>
      <c r="E89" s="25">
        <v>46329.25</v>
      </c>
      <c r="F89" s="24" t="s">
        <v>801</v>
      </c>
    </row>
    <row r="90" spans="1:6" s="6" customFormat="1" ht="46.5" x14ac:dyDescent="0.35">
      <c r="A90" s="23" t="s">
        <v>300</v>
      </c>
      <c r="B90" s="23" t="s">
        <v>6</v>
      </c>
      <c r="C90" s="24" t="s">
        <v>316</v>
      </c>
      <c r="D90" s="25">
        <v>46328.875</v>
      </c>
      <c r="E90" s="25">
        <v>46329.25</v>
      </c>
      <c r="F90" s="24" t="s">
        <v>317</v>
      </c>
    </row>
    <row r="91" spans="1:6" s="6" customFormat="1" ht="62" x14ac:dyDescent="0.35">
      <c r="A91" s="23" t="s">
        <v>421</v>
      </c>
      <c r="B91" s="23" t="s">
        <v>2</v>
      </c>
      <c r="C91" s="24" t="s">
        <v>422</v>
      </c>
      <c r="D91" s="25">
        <v>46328.875</v>
      </c>
      <c r="E91" s="25">
        <v>46329.25</v>
      </c>
      <c r="F91" s="24" t="s">
        <v>420</v>
      </c>
    </row>
    <row r="92" spans="1:6" s="6" customFormat="1" ht="62" x14ac:dyDescent="0.35">
      <c r="A92" s="23" t="s">
        <v>421</v>
      </c>
      <c r="B92" s="23" t="s">
        <v>46</v>
      </c>
      <c r="C92" s="24" t="s">
        <v>424</v>
      </c>
      <c r="D92" s="25">
        <v>46328.875</v>
      </c>
      <c r="E92" s="25">
        <v>46329.25</v>
      </c>
      <c r="F92" s="24" t="s">
        <v>420</v>
      </c>
    </row>
    <row r="93" spans="1:6" s="6" customFormat="1" ht="77.5" x14ac:dyDescent="0.35">
      <c r="A93" s="23" t="s">
        <v>402</v>
      </c>
      <c r="B93" s="23" t="s">
        <v>6</v>
      </c>
      <c r="C93" s="24" t="s">
        <v>749</v>
      </c>
      <c r="D93" s="25">
        <v>46328.833333333299</v>
      </c>
      <c r="E93" s="25">
        <v>46329.25</v>
      </c>
      <c r="F93" s="24" t="s">
        <v>501</v>
      </c>
    </row>
    <row r="94" spans="1:6" s="6" customFormat="1" ht="77.5" x14ac:dyDescent="0.35">
      <c r="A94" s="23" t="s">
        <v>402</v>
      </c>
      <c r="B94" s="23" t="s">
        <v>6</v>
      </c>
      <c r="C94" s="24" t="s">
        <v>750</v>
      </c>
      <c r="D94" s="25">
        <v>46328.833333333299</v>
      </c>
      <c r="E94" s="25">
        <v>46329.25</v>
      </c>
      <c r="F94" s="24" t="s">
        <v>501</v>
      </c>
    </row>
    <row r="95" spans="1:6" s="6" customFormat="1" ht="46.5" x14ac:dyDescent="0.35">
      <c r="A95" s="23" t="s">
        <v>402</v>
      </c>
      <c r="B95" s="23" t="s">
        <v>2</v>
      </c>
      <c r="C95" s="24" t="s">
        <v>751</v>
      </c>
      <c r="D95" s="25">
        <v>46328.833333333299</v>
      </c>
      <c r="E95" s="25">
        <v>46329.25</v>
      </c>
      <c r="F95" s="24" t="s">
        <v>752</v>
      </c>
    </row>
    <row r="96" spans="1:6" s="6" customFormat="1" ht="108.5" x14ac:dyDescent="0.35">
      <c r="A96" s="23" t="s">
        <v>402</v>
      </c>
      <c r="B96" s="23" t="s">
        <v>6</v>
      </c>
      <c r="C96" s="24" t="s">
        <v>502</v>
      </c>
      <c r="D96" s="25">
        <v>46328.833333333299</v>
      </c>
      <c r="E96" s="25">
        <v>46329.25</v>
      </c>
      <c r="F96" s="24" t="s">
        <v>503</v>
      </c>
    </row>
    <row r="97" spans="1:6" s="6" customFormat="1" ht="108.5" x14ac:dyDescent="0.35">
      <c r="A97" s="23" t="s">
        <v>402</v>
      </c>
      <c r="B97" s="23" t="s">
        <v>6</v>
      </c>
      <c r="C97" s="24" t="s">
        <v>504</v>
      </c>
      <c r="D97" s="25">
        <v>46328.833333333299</v>
      </c>
      <c r="E97" s="25">
        <v>46329.25</v>
      </c>
      <c r="F97" s="24" t="s">
        <v>503</v>
      </c>
    </row>
    <row r="98" spans="1:6" s="6" customFormat="1" ht="46.5" x14ac:dyDescent="0.35">
      <c r="A98" s="23" t="s">
        <v>402</v>
      </c>
      <c r="B98" s="23" t="s">
        <v>4</v>
      </c>
      <c r="C98" s="24" t="s">
        <v>827</v>
      </c>
      <c r="D98" s="25">
        <v>46328.833333333299</v>
      </c>
      <c r="E98" s="25">
        <v>46329.25</v>
      </c>
      <c r="F98" s="24" t="s">
        <v>828</v>
      </c>
    </row>
    <row r="99" spans="1:6" s="6" customFormat="1" ht="62" x14ac:dyDescent="0.35">
      <c r="A99" s="23" t="s">
        <v>402</v>
      </c>
      <c r="B99" s="23" t="s">
        <v>5</v>
      </c>
      <c r="C99" s="24" t="s">
        <v>829</v>
      </c>
      <c r="D99" s="25">
        <v>46328.833333333299</v>
      </c>
      <c r="E99" s="25">
        <v>46329.25</v>
      </c>
      <c r="F99" s="24" t="s">
        <v>830</v>
      </c>
    </row>
    <row r="100" spans="1:6" s="6" customFormat="1" ht="46.5" x14ac:dyDescent="0.35">
      <c r="A100" s="23" t="s">
        <v>402</v>
      </c>
      <c r="B100" s="23" t="s">
        <v>4</v>
      </c>
      <c r="C100" s="24" t="s">
        <v>581</v>
      </c>
      <c r="D100" s="25">
        <v>46328.833333333299</v>
      </c>
      <c r="E100" s="25">
        <v>46329.25</v>
      </c>
      <c r="F100" s="24" t="s">
        <v>582</v>
      </c>
    </row>
    <row r="101" spans="1:6" s="6" customFormat="1" ht="46.5" x14ac:dyDescent="0.35">
      <c r="A101" s="23" t="s">
        <v>402</v>
      </c>
      <c r="B101" s="23" t="s">
        <v>4</v>
      </c>
      <c r="C101" s="24" t="s">
        <v>403</v>
      </c>
      <c r="D101" s="25">
        <v>46328.8125</v>
      </c>
      <c r="E101" s="25">
        <v>46329.25</v>
      </c>
      <c r="F101" s="24" t="s">
        <v>404</v>
      </c>
    </row>
    <row r="102" spans="1:6" s="6" customFormat="1" ht="62" x14ac:dyDescent="0.35">
      <c r="A102" s="23" t="s">
        <v>402</v>
      </c>
      <c r="B102" s="23" t="s">
        <v>5</v>
      </c>
      <c r="C102" s="24" t="s">
        <v>405</v>
      </c>
      <c r="D102" s="25">
        <v>46328.8125</v>
      </c>
      <c r="E102" s="25">
        <v>46329.25</v>
      </c>
      <c r="F102" s="24" t="s">
        <v>406</v>
      </c>
    </row>
    <row r="103" spans="1:6" s="6" customFormat="1" ht="77.5" x14ac:dyDescent="0.35">
      <c r="A103" s="23" t="s">
        <v>402</v>
      </c>
      <c r="B103" s="23" t="s">
        <v>5</v>
      </c>
      <c r="C103" s="24" t="s">
        <v>831</v>
      </c>
      <c r="D103" s="25">
        <v>46328.833333333299</v>
      </c>
      <c r="E103" s="25">
        <v>46329.25</v>
      </c>
      <c r="F103" s="24" t="s">
        <v>832</v>
      </c>
    </row>
    <row r="104" spans="1:6" s="6" customFormat="1" ht="46.5" x14ac:dyDescent="0.35">
      <c r="A104" s="23" t="s">
        <v>402</v>
      </c>
      <c r="B104" s="23" t="s">
        <v>5</v>
      </c>
      <c r="C104" s="24" t="s">
        <v>583</v>
      </c>
      <c r="D104" s="25">
        <v>46328.833333333299</v>
      </c>
      <c r="E104" s="25">
        <v>46329.25</v>
      </c>
      <c r="F104" s="24" t="s">
        <v>584</v>
      </c>
    </row>
    <row r="105" spans="1:6" s="6" customFormat="1" ht="62" x14ac:dyDescent="0.35">
      <c r="A105" s="23" t="s">
        <v>402</v>
      </c>
      <c r="B105" s="23" t="s">
        <v>4</v>
      </c>
      <c r="C105" s="24" t="s">
        <v>835</v>
      </c>
      <c r="D105" s="25">
        <v>46328.833333333299</v>
      </c>
      <c r="E105" s="25">
        <v>46329.25</v>
      </c>
      <c r="F105" s="24" t="s">
        <v>696</v>
      </c>
    </row>
    <row r="106" spans="1:6" s="6" customFormat="1" ht="46.5" x14ac:dyDescent="0.35">
      <c r="A106" s="23" t="s">
        <v>402</v>
      </c>
      <c r="B106" s="23" t="s">
        <v>4</v>
      </c>
      <c r="C106" s="24" t="s">
        <v>699</v>
      </c>
      <c r="D106" s="25">
        <v>46328.854166666701</v>
      </c>
      <c r="E106" s="25">
        <v>46329.25</v>
      </c>
      <c r="F106" s="24" t="s">
        <v>698</v>
      </c>
    </row>
    <row r="107" spans="1:6" s="6" customFormat="1" ht="108.5" x14ac:dyDescent="0.35">
      <c r="A107" s="23" t="s">
        <v>402</v>
      </c>
      <c r="B107" s="23" t="s">
        <v>6</v>
      </c>
      <c r="C107" s="24" t="s">
        <v>437</v>
      </c>
      <c r="D107" s="25">
        <v>46202.875</v>
      </c>
      <c r="E107" s="25">
        <v>46508.208333333299</v>
      </c>
      <c r="F107" s="24" t="s">
        <v>438</v>
      </c>
    </row>
    <row r="108" spans="1:6" s="14" customFormat="1" ht="108.5" x14ac:dyDescent="0.35">
      <c r="A108" s="23" t="s">
        <v>402</v>
      </c>
      <c r="B108" s="23" t="s">
        <v>2</v>
      </c>
      <c r="C108" s="24" t="s">
        <v>439</v>
      </c>
      <c r="D108" s="25">
        <v>46266.333333333299</v>
      </c>
      <c r="E108" s="25">
        <v>46507</v>
      </c>
      <c r="F108" s="24" t="s">
        <v>438</v>
      </c>
    </row>
    <row r="109" spans="1:6" s="6" customFormat="1" ht="77.5" x14ac:dyDescent="0.35">
      <c r="A109" s="23" t="s">
        <v>429</v>
      </c>
      <c r="B109" s="23" t="s">
        <v>6</v>
      </c>
      <c r="C109" s="24" t="s">
        <v>432</v>
      </c>
      <c r="D109" s="25">
        <v>46328.875</v>
      </c>
      <c r="E109" s="25">
        <v>46329.25</v>
      </c>
      <c r="F109" s="24" t="s">
        <v>433</v>
      </c>
    </row>
    <row r="110" spans="1:6" s="6" customFormat="1" ht="77.5" x14ac:dyDescent="0.35">
      <c r="A110" s="23" t="s">
        <v>429</v>
      </c>
      <c r="B110" s="23" t="s">
        <v>2</v>
      </c>
      <c r="C110" s="24" t="s">
        <v>430</v>
      </c>
      <c r="D110" s="25">
        <v>46328.875</v>
      </c>
      <c r="E110" s="25">
        <v>46329.25</v>
      </c>
      <c r="F110" s="24" t="s">
        <v>431</v>
      </c>
    </row>
    <row r="111" spans="1:6" s="6" customFormat="1" ht="46.5" x14ac:dyDescent="0.35">
      <c r="A111" s="23" t="s">
        <v>758</v>
      </c>
      <c r="B111" s="23" t="s">
        <v>6</v>
      </c>
      <c r="C111" s="24" t="s">
        <v>759</v>
      </c>
      <c r="D111" s="25">
        <v>46328.833333333299</v>
      </c>
      <c r="E111" s="25">
        <v>46329.25</v>
      </c>
      <c r="F111" s="24" t="s">
        <v>760</v>
      </c>
    </row>
    <row r="112" spans="1:6" s="5" customFormat="1" ht="46.5" x14ac:dyDescent="0.35">
      <c r="A112" s="23" t="s">
        <v>91</v>
      </c>
      <c r="B112" s="23" t="s">
        <v>2</v>
      </c>
      <c r="C112" s="24" t="s">
        <v>756</v>
      </c>
      <c r="D112" s="25">
        <v>46328.833333333299</v>
      </c>
      <c r="E112" s="25">
        <v>46329.25</v>
      </c>
      <c r="F112" s="24" t="s">
        <v>757</v>
      </c>
    </row>
    <row r="113" spans="1:6" s="5" customFormat="1" ht="93" x14ac:dyDescent="0.35">
      <c r="A113" s="23" t="s">
        <v>81</v>
      </c>
      <c r="B113" s="23" t="s">
        <v>6</v>
      </c>
      <c r="C113" s="24" t="s">
        <v>82</v>
      </c>
      <c r="D113" s="25">
        <v>46328.541666666701</v>
      </c>
      <c r="E113" s="25">
        <v>46333.25</v>
      </c>
      <c r="F113" s="24" t="s">
        <v>83</v>
      </c>
    </row>
    <row r="114" spans="1:6" s="5" customFormat="1" ht="93" x14ac:dyDescent="0.35">
      <c r="A114" s="23" t="s">
        <v>81</v>
      </c>
      <c r="B114" s="23" t="s">
        <v>2</v>
      </c>
      <c r="C114" s="24" t="s">
        <v>84</v>
      </c>
      <c r="D114" s="25">
        <v>46328.541666666701</v>
      </c>
      <c r="E114" s="25">
        <v>46333.25</v>
      </c>
      <c r="F114" s="24" t="s">
        <v>83</v>
      </c>
    </row>
    <row r="115" spans="1:6" s="5" customFormat="1" ht="93" x14ac:dyDescent="0.35">
      <c r="A115" s="23" t="s">
        <v>81</v>
      </c>
      <c r="B115" s="23" t="s">
        <v>46</v>
      </c>
      <c r="C115" s="24" t="s">
        <v>85</v>
      </c>
      <c r="D115" s="25">
        <v>46328.833333333299</v>
      </c>
      <c r="E115" s="25">
        <v>46329.25</v>
      </c>
      <c r="F115" s="24" t="s">
        <v>83</v>
      </c>
    </row>
    <row r="116" spans="1:6" s="5" customFormat="1" ht="93" x14ac:dyDescent="0.35">
      <c r="A116" s="23" t="s">
        <v>81</v>
      </c>
      <c r="B116" s="23" t="s">
        <v>7</v>
      </c>
      <c r="C116" s="24" t="s">
        <v>473</v>
      </c>
      <c r="D116" s="25">
        <v>46217.625</v>
      </c>
      <c r="E116" s="25">
        <v>46387.875</v>
      </c>
      <c r="F116" s="24" t="s">
        <v>474</v>
      </c>
    </row>
    <row r="117" spans="1:6" s="5" customFormat="1" ht="93" x14ac:dyDescent="0.35">
      <c r="A117" s="23" t="s">
        <v>467</v>
      </c>
      <c r="B117" s="23" t="s">
        <v>46</v>
      </c>
      <c r="C117" s="24" t="s">
        <v>468</v>
      </c>
      <c r="D117" s="25">
        <v>46328.833333333299</v>
      </c>
      <c r="E117" s="25">
        <v>46329.25</v>
      </c>
      <c r="F117" s="24" t="s">
        <v>469</v>
      </c>
    </row>
    <row r="118" spans="1:6" s="5" customFormat="1" ht="62" x14ac:dyDescent="0.35">
      <c r="A118" s="23" t="s">
        <v>453</v>
      </c>
      <c r="B118" s="23" t="s">
        <v>2</v>
      </c>
      <c r="C118" s="24" t="s">
        <v>617</v>
      </c>
      <c r="D118" s="25">
        <v>46329.395833333299</v>
      </c>
      <c r="E118" s="25">
        <v>46329.645833333299</v>
      </c>
      <c r="F118" s="24" t="s">
        <v>618</v>
      </c>
    </row>
    <row r="119" spans="1:6" s="5" customFormat="1" ht="62" x14ac:dyDescent="0.35">
      <c r="A119" s="23" t="s">
        <v>453</v>
      </c>
      <c r="B119" s="23" t="s">
        <v>2</v>
      </c>
      <c r="C119" s="24" t="s">
        <v>619</v>
      </c>
      <c r="D119" s="25">
        <v>46329.395833333299</v>
      </c>
      <c r="E119" s="25">
        <v>46329.645833333299</v>
      </c>
      <c r="F119" s="24" t="s">
        <v>618</v>
      </c>
    </row>
    <row r="120" spans="1:6" s="5" customFormat="1" ht="46.5" x14ac:dyDescent="0.35">
      <c r="A120" s="23" t="s">
        <v>43</v>
      </c>
      <c r="B120" s="23" t="s">
        <v>46</v>
      </c>
      <c r="C120" s="24" t="s">
        <v>483</v>
      </c>
      <c r="D120" s="25">
        <v>46328.833333333299</v>
      </c>
      <c r="E120" s="25">
        <v>46329.25</v>
      </c>
      <c r="F120" s="24" t="s">
        <v>484</v>
      </c>
    </row>
    <row r="121" spans="1:6" s="5" customFormat="1" ht="46.5" x14ac:dyDescent="0.35">
      <c r="A121" s="23" t="s">
        <v>795</v>
      </c>
      <c r="B121" s="23" t="s">
        <v>4</v>
      </c>
      <c r="C121" s="24" t="s">
        <v>796</v>
      </c>
      <c r="D121" s="25">
        <v>46328.875</v>
      </c>
      <c r="E121" s="25">
        <v>46329.208333333299</v>
      </c>
      <c r="F121" s="24" t="s">
        <v>797</v>
      </c>
    </row>
    <row r="122" spans="1:6" s="5" customFormat="1" ht="77.5" x14ac:dyDescent="0.35">
      <c r="A122" s="23" t="s">
        <v>494</v>
      </c>
      <c r="B122" s="23" t="s">
        <v>2</v>
      </c>
      <c r="C122" s="24" t="s">
        <v>734</v>
      </c>
      <c r="D122" s="25">
        <v>46328.833333333299</v>
      </c>
      <c r="E122" s="25">
        <v>46329.25</v>
      </c>
      <c r="F122" s="24" t="s">
        <v>496</v>
      </c>
    </row>
    <row r="123" spans="1:6" s="5" customFormat="1" ht="77.5" x14ac:dyDescent="0.35">
      <c r="A123" s="23" t="s">
        <v>494</v>
      </c>
      <c r="B123" s="23" t="s">
        <v>4</v>
      </c>
      <c r="C123" s="24" t="s">
        <v>845</v>
      </c>
      <c r="D123" s="25">
        <v>46328.875</v>
      </c>
      <c r="E123" s="25">
        <v>46329.25</v>
      </c>
      <c r="F123" s="24" t="s">
        <v>710</v>
      </c>
    </row>
    <row r="124" spans="1:6" s="5" customFormat="1" ht="93" x14ac:dyDescent="0.35">
      <c r="A124" s="23" t="s">
        <v>463</v>
      </c>
      <c r="B124" s="23" t="s">
        <v>5</v>
      </c>
      <c r="C124" s="24" t="s">
        <v>846</v>
      </c>
      <c r="D124" s="25">
        <v>46328.875</v>
      </c>
      <c r="E124" s="25">
        <v>46329.25</v>
      </c>
      <c r="F124" s="24" t="s">
        <v>465</v>
      </c>
    </row>
    <row r="125" spans="1:6" s="5" customFormat="1" ht="93" x14ac:dyDescent="0.35">
      <c r="A125" s="23" t="s">
        <v>463</v>
      </c>
      <c r="B125" s="23" t="s">
        <v>5</v>
      </c>
      <c r="C125" s="24" t="s">
        <v>847</v>
      </c>
      <c r="D125" s="25">
        <v>46328.875</v>
      </c>
      <c r="E125" s="25">
        <v>46329.25</v>
      </c>
      <c r="F125" s="24" t="s">
        <v>465</v>
      </c>
    </row>
    <row r="126" spans="1:6" s="5" customFormat="1" ht="77.5" x14ac:dyDescent="0.35">
      <c r="A126" s="23" t="s">
        <v>456</v>
      </c>
      <c r="B126" s="23" t="s">
        <v>46</v>
      </c>
      <c r="C126" s="24" t="s">
        <v>457</v>
      </c>
      <c r="D126" s="25">
        <v>46230.833333333299</v>
      </c>
      <c r="E126" s="25">
        <v>46403.25</v>
      </c>
      <c r="F126" s="24" t="s">
        <v>458</v>
      </c>
    </row>
    <row r="127" spans="1:6" s="5" customFormat="1" ht="77.5" x14ac:dyDescent="0.35">
      <c r="A127" s="23" t="s">
        <v>456</v>
      </c>
      <c r="B127" s="23" t="s">
        <v>2</v>
      </c>
      <c r="C127" s="24" t="s">
        <v>848</v>
      </c>
      <c r="D127" s="25">
        <v>46328.833333333299</v>
      </c>
      <c r="E127" s="25">
        <v>46329.25</v>
      </c>
      <c r="F127" s="24" t="s">
        <v>458</v>
      </c>
    </row>
    <row r="128" spans="1:6" s="5" customFormat="1" ht="77.5" x14ac:dyDescent="0.35">
      <c r="A128" s="23" t="s">
        <v>456</v>
      </c>
      <c r="B128" s="23" t="s">
        <v>2</v>
      </c>
      <c r="C128" s="24" t="s">
        <v>849</v>
      </c>
      <c r="D128" s="25">
        <v>46328.833333333299</v>
      </c>
      <c r="E128" s="25">
        <v>46329.25</v>
      </c>
      <c r="F128" s="24" t="s">
        <v>458</v>
      </c>
    </row>
    <row r="129" spans="1:6" s="5" customFormat="1" ht="93" x14ac:dyDescent="0.35">
      <c r="A129" s="23" t="s">
        <v>73</v>
      </c>
      <c r="B129" s="23" t="s">
        <v>46</v>
      </c>
      <c r="C129" s="24" t="s">
        <v>748</v>
      </c>
      <c r="D129" s="25">
        <v>46328.833333333299</v>
      </c>
      <c r="E129" s="25">
        <v>46329.25</v>
      </c>
      <c r="F129" s="24" t="s">
        <v>75</v>
      </c>
    </row>
    <row r="130" spans="1:6" ht="62" x14ac:dyDescent="0.35">
      <c r="A130" s="23" t="s">
        <v>640</v>
      </c>
      <c r="B130" s="23" t="s">
        <v>2</v>
      </c>
      <c r="C130" s="24" t="s">
        <v>641</v>
      </c>
      <c r="D130" s="25">
        <v>46328.916666666701</v>
      </c>
      <c r="E130" s="25">
        <v>46329.25</v>
      </c>
      <c r="F130" s="24" t="s">
        <v>642</v>
      </c>
    </row>
    <row r="131" spans="1:6" ht="93" x14ac:dyDescent="0.35">
      <c r="A131" s="23" t="s">
        <v>135</v>
      </c>
      <c r="B131" s="23" t="s">
        <v>6</v>
      </c>
      <c r="C131" s="24" t="s">
        <v>136</v>
      </c>
      <c r="D131" s="25">
        <v>46237.833333333299</v>
      </c>
      <c r="E131" s="25">
        <v>46340.25</v>
      </c>
      <c r="F131" s="24" t="s">
        <v>137</v>
      </c>
    </row>
    <row r="132" spans="1:6" ht="93" x14ac:dyDescent="0.35">
      <c r="A132" s="23" t="s">
        <v>135</v>
      </c>
      <c r="B132" s="23" t="s">
        <v>2</v>
      </c>
      <c r="C132" s="24" t="s">
        <v>138</v>
      </c>
      <c r="D132" s="25">
        <v>46237.833333333299</v>
      </c>
      <c r="E132" s="25">
        <v>46340.25</v>
      </c>
      <c r="F132" s="24" t="s">
        <v>137</v>
      </c>
    </row>
    <row r="133" spans="1:6" ht="62" x14ac:dyDescent="0.35">
      <c r="A133" s="23" t="s">
        <v>135</v>
      </c>
      <c r="B133" s="23" t="s">
        <v>46</v>
      </c>
      <c r="C133" s="24" t="s">
        <v>625</v>
      </c>
      <c r="D133" s="25">
        <v>46328.833333333299</v>
      </c>
      <c r="E133" s="25">
        <v>46329.25</v>
      </c>
      <c r="F133" s="24" t="s">
        <v>626</v>
      </c>
    </row>
    <row r="134" spans="1:6" ht="62" x14ac:dyDescent="0.35">
      <c r="A134" s="23" t="s">
        <v>128</v>
      </c>
      <c r="B134" s="23" t="s">
        <v>5</v>
      </c>
      <c r="C134" s="24" t="s">
        <v>129</v>
      </c>
      <c r="D134" s="25">
        <v>46328.833333333299</v>
      </c>
      <c r="E134" s="25">
        <v>46329.25</v>
      </c>
      <c r="F134" s="24" t="s">
        <v>130</v>
      </c>
    </row>
    <row r="135" spans="1:6" ht="62" x14ac:dyDescent="0.35">
      <c r="A135" s="23" t="s">
        <v>128</v>
      </c>
      <c r="B135" s="23" t="s">
        <v>4</v>
      </c>
      <c r="C135" s="24" t="s">
        <v>131</v>
      </c>
      <c r="D135" s="25">
        <v>46328.833333333299</v>
      </c>
      <c r="E135" s="25">
        <v>46329.25</v>
      </c>
      <c r="F135" s="24" t="s">
        <v>130</v>
      </c>
    </row>
    <row r="136" spans="1:6" ht="62" x14ac:dyDescent="0.35">
      <c r="A136" s="23" t="s">
        <v>128</v>
      </c>
      <c r="B136" s="23" t="s">
        <v>4</v>
      </c>
      <c r="C136" s="24" t="s">
        <v>132</v>
      </c>
      <c r="D136" s="25">
        <v>46328.833333333299</v>
      </c>
      <c r="E136" s="25">
        <v>46329.25</v>
      </c>
      <c r="F136" s="24" t="s">
        <v>133</v>
      </c>
    </row>
    <row r="137" spans="1:6" ht="93" x14ac:dyDescent="0.35">
      <c r="A137" s="23" t="s">
        <v>128</v>
      </c>
      <c r="B137" s="23" t="s">
        <v>5</v>
      </c>
      <c r="C137" s="24" t="s">
        <v>151</v>
      </c>
      <c r="D137" s="25">
        <v>46328.833333333299</v>
      </c>
      <c r="E137" s="25">
        <v>46329.25</v>
      </c>
      <c r="F137" s="24" t="s">
        <v>152</v>
      </c>
    </row>
    <row r="138" spans="1:6" ht="93" x14ac:dyDescent="0.35">
      <c r="A138" s="23" t="s">
        <v>128</v>
      </c>
      <c r="B138" s="23" t="s">
        <v>5</v>
      </c>
      <c r="C138" s="24" t="s">
        <v>153</v>
      </c>
      <c r="D138" s="25">
        <v>46328.833333333299</v>
      </c>
      <c r="E138" s="25">
        <v>46329.25</v>
      </c>
      <c r="F138" s="24" t="s">
        <v>152</v>
      </c>
    </row>
    <row r="139" spans="1:6" ht="93" x14ac:dyDescent="0.35">
      <c r="A139" s="23" t="s">
        <v>128</v>
      </c>
      <c r="B139" s="23" t="s">
        <v>4</v>
      </c>
      <c r="C139" s="24" t="s">
        <v>154</v>
      </c>
      <c r="D139" s="25">
        <v>46328.833333333299</v>
      </c>
      <c r="E139" s="25">
        <v>46329.25</v>
      </c>
      <c r="F139" s="24" t="s">
        <v>152</v>
      </c>
    </row>
    <row r="140" spans="1:6" ht="93" x14ac:dyDescent="0.35">
      <c r="A140" s="23" t="s">
        <v>128</v>
      </c>
      <c r="B140" s="23" t="s">
        <v>4</v>
      </c>
      <c r="C140" s="24" t="s">
        <v>155</v>
      </c>
      <c r="D140" s="25">
        <v>46328.833333333299</v>
      </c>
      <c r="E140" s="25">
        <v>46329.25</v>
      </c>
      <c r="F140" s="24" t="s">
        <v>152</v>
      </c>
    </row>
    <row r="141" spans="1:6" ht="93" x14ac:dyDescent="0.35">
      <c r="A141" s="23" t="s">
        <v>128</v>
      </c>
      <c r="B141" s="23" t="s">
        <v>4</v>
      </c>
      <c r="C141" s="24" t="s">
        <v>156</v>
      </c>
      <c r="D141" s="25">
        <v>46328.833333333299</v>
      </c>
      <c r="E141" s="25">
        <v>46329.25</v>
      </c>
      <c r="F141" s="24" t="s">
        <v>152</v>
      </c>
    </row>
    <row r="142" spans="1:6" ht="93" x14ac:dyDescent="0.35">
      <c r="A142" s="23" t="s">
        <v>128</v>
      </c>
      <c r="B142" s="23" t="s">
        <v>5</v>
      </c>
      <c r="C142" s="24" t="s">
        <v>157</v>
      </c>
      <c r="D142" s="25">
        <v>46328.833333333299</v>
      </c>
      <c r="E142" s="25">
        <v>46329.25</v>
      </c>
      <c r="F142" s="24" t="s">
        <v>152</v>
      </c>
    </row>
    <row r="143" spans="1:6" ht="93" x14ac:dyDescent="0.35">
      <c r="A143" s="23" t="s">
        <v>128</v>
      </c>
      <c r="B143" s="23" t="s">
        <v>5</v>
      </c>
      <c r="C143" s="24" t="s">
        <v>158</v>
      </c>
      <c r="D143" s="25">
        <v>46328.833333333299</v>
      </c>
      <c r="E143" s="25">
        <v>46329.25</v>
      </c>
      <c r="F143" s="24" t="s">
        <v>152</v>
      </c>
    </row>
    <row r="144" spans="1:6" ht="93" x14ac:dyDescent="0.35">
      <c r="A144" s="23" t="s">
        <v>128</v>
      </c>
      <c r="B144" s="23" t="s">
        <v>5</v>
      </c>
      <c r="C144" s="24" t="s">
        <v>159</v>
      </c>
      <c r="D144" s="25">
        <v>46328.833333333299</v>
      </c>
      <c r="E144" s="25">
        <v>46329.25</v>
      </c>
      <c r="F144" s="24" t="s">
        <v>152</v>
      </c>
    </row>
    <row r="145" spans="1:6" ht="93" x14ac:dyDescent="0.35">
      <c r="A145" s="23" t="s">
        <v>128</v>
      </c>
      <c r="B145" s="23" t="s">
        <v>4</v>
      </c>
      <c r="C145" s="24" t="s">
        <v>160</v>
      </c>
      <c r="D145" s="25">
        <v>46328.833333333299</v>
      </c>
      <c r="E145" s="25">
        <v>46329.25</v>
      </c>
      <c r="F145" s="24" t="s">
        <v>152</v>
      </c>
    </row>
    <row r="146" spans="1:6" ht="93" x14ac:dyDescent="0.35">
      <c r="A146" s="23" t="s">
        <v>128</v>
      </c>
      <c r="B146" s="23" t="s">
        <v>4</v>
      </c>
      <c r="C146" s="24" t="s">
        <v>161</v>
      </c>
      <c r="D146" s="25">
        <v>46328.833333333299</v>
      </c>
      <c r="E146" s="25">
        <v>46329.25</v>
      </c>
      <c r="F146" s="24" t="s">
        <v>152</v>
      </c>
    </row>
    <row r="147" spans="1:6" ht="93" x14ac:dyDescent="0.35">
      <c r="A147" s="23" t="s">
        <v>128</v>
      </c>
      <c r="B147" s="23" t="s">
        <v>4</v>
      </c>
      <c r="C147" s="24" t="s">
        <v>162</v>
      </c>
      <c r="D147" s="25">
        <v>46328.833333333299</v>
      </c>
      <c r="E147" s="25">
        <v>46329.25</v>
      </c>
      <c r="F147" s="24" t="s">
        <v>152</v>
      </c>
    </row>
    <row r="148" spans="1:6" ht="93" x14ac:dyDescent="0.35">
      <c r="A148" s="23" t="s">
        <v>128</v>
      </c>
      <c r="B148" s="23" t="s">
        <v>5</v>
      </c>
      <c r="C148" s="24" t="s">
        <v>163</v>
      </c>
      <c r="D148" s="25">
        <v>46328.833333333299</v>
      </c>
      <c r="E148" s="25">
        <v>46329.25</v>
      </c>
      <c r="F148" s="24" t="s">
        <v>152</v>
      </c>
    </row>
    <row r="149" spans="1:6" ht="93" x14ac:dyDescent="0.35">
      <c r="A149" s="23" t="s">
        <v>128</v>
      </c>
      <c r="B149" s="23" t="s">
        <v>5</v>
      </c>
      <c r="C149" s="24" t="s">
        <v>164</v>
      </c>
      <c r="D149" s="25">
        <v>46328.833333333299</v>
      </c>
      <c r="E149" s="25">
        <v>46329.25</v>
      </c>
      <c r="F149" s="24" t="s">
        <v>152</v>
      </c>
    </row>
    <row r="150" spans="1:6" ht="93" x14ac:dyDescent="0.35">
      <c r="A150" s="23" t="s">
        <v>128</v>
      </c>
      <c r="B150" s="23" t="s">
        <v>4</v>
      </c>
      <c r="C150" s="24" t="s">
        <v>165</v>
      </c>
      <c r="D150" s="25">
        <v>46328.833333333299</v>
      </c>
      <c r="E150" s="25">
        <v>46329.25</v>
      </c>
      <c r="F150" s="24" t="s">
        <v>152</v>
      </c>
    </row>
    <row r="151" spans="1:6" ht="62" x14ac:dyDescent="0.35">
      <c r="A151" s="23" t="s">
        <v>128</v>
      </c>
      <c r="B151" s="23" t="s">
        <v>5</v>
      </c>
      <c r="C151" s="24" t="s">
        <v>766</v>
      </c>
      <c r="D151" s="25">
        <v>46328.833333333299</v>
      </c>
      <c r="E151" s="25">
        <v>46329.208333333299</v>
      </c>
      <c r="F151" s="24" t="s">
        <v>767</v>
      </c>
    </row>
    <row r="152" spans="1:6" ht="93" x14ac:dyDescent="0.35">
      <c r="A152" s="23" t="s">
        <v>620</v>
      </c>
      <c r="B152" s="23" t="s">
        <v>2</v>
      </c>
      <c r="C152" s="24" t="s">
        <v>621</v>
      </c>
      <c r="D152" s="25">
        <v>46328.958333333299</v>
      </c>
      <c r="E152" s="25">
        <v>46329.25</v>
      </c>
      <c r="F152" s="24" t="s">
        <v>622</v>
      </c>
    </row>
    <row r="153" spans="1:6" ht="77.5" x14ac:dyDescent="0.35">
      <c r="A153" s="23" t="s">
        <v>175</v>
      </c>
      <c r="B153" s="23" t="s">
        <v>5</v>
      </c>
      <c r="C153" s="24" t="s">
        <v>176</v>
      </c>
      <c r="D153" s="25">
        <v>46328.833333333299</v>
      </c>
      <c r="E153" s="25">
        <v>46329.25</v>
      </c>
      <c r="F153" s="24" t="s">
        <v>177</v>
      </c>
    </row>
    <row r="154" spans="1:6" ht="77.5" x14ac:dyDescent="0.35">
      <c r="A154" s="23" t="s">
        <v>175</v>
      </c>
      <c r="B154" s="23" t="s">
        <v>5</v>
      </c>
      <c r="C154" s="24" t="s">
        <v>178</v>
      </c>
      <c r="D154" s="25">
        <v>46328.833333333299</v>
      </c>
      <c r="E154" s="25">
        <v>46329.25</v>
      </c>
      <c r="F154" s="24" t="s">
        <v>177</v>
      </c>
    </row>
    <row r="155" spans="1:6" ht="77.5" x14ac:dyDescent="0.35">
      <c r="A155" s="23" t="s">
        <v>175</v>
      </c>
      <c r="B155" s="23" t="s">
        <v>5</v>
      </c>
      <c r="C155" s="24" t="s">
        <v>179</v>
      </c>
      <c r="D155" s="25">
        <v>46328.833333333299</v>
      </c>
      <c r="E155" s="25">
        <v>46329.25</v>
      </c>
      <c r="F155" s="24" t="s">
        <v>177</v>
      </c>
    </row>
    <row r="156" spans="1:6" ht="77.5" x14ac:dyDescent="0.35">
      <c r="A156" s="23" t="s">
        <v>175</v>
      </c>
      <c r="B156" s="23" t="s">
        <v>5</v>
      </c>
      <c r="C156" s="24" t="s">
        <v>180</v>
      </c>
      <c r="D156" s="25">
        <v>46328.833333333299</v>
      </c>
      <c r="E156" s="25">
        <v>46329.25</v>
      </c>
      <c r="F156" s="24" t="s">
        <v>177</v>
      </c>
    </row>
    <row r="157" spans="1:6" ht="77.5" x14ac:dyDescent="0.35">
      <c r="A157" s="23" t="s">
        <v>175</v>
      </c>
      <c r="B157" s="23" t="s">
        <v>5</v>
      </c>
      <c r="C157" s="24" t="s">
        <v>181</v>
      </c>
      <c r="D157" s="25">
        <v>46328.833333333299</v>
      </c>
      <c r="E157" s="25">
        <v>46329.25</v>
      </c>
      <c r="F157" s="24" t="s">
        <v>177</v>
      </c>
    </row>
    <row r="158" spans="1:6" ht="77.5" x14ac:dyDescent="0.35">
      <c r="A158" s="23" t="s">
        <v>60</v>
      </c>
      <c r="B158" s="23" t="s">
        <v>6</v>
      </c>
      <c r="C158" s="24" t="s">
        <v>61</v>
      </c>
      <c r="D158" s="25">
        <v>46328.875</v>
      </c>
      <c r="E158" s="25">
        <v>46329.208333333299</v>
      </c>
      <c r="F158" s="24" t="s">
        <v>62</v>
      </c>
    </row>
    <row r="159" spans="1:6" ht="46.5" x14ac:dyDescent="0.35">
      <c r="A159" s="23" t="s">
        <v>60</v>
      </c>
      <c r="B159" s="23" t="s">
        <v>2</v>
      </c>
      <c r="C159" s="24" t="s">
        <v>744</v>
      </c>
      <c r="D159" s="25">
        <v>46328.916666666701</v>
      </c>
      <c r="E159" s="25">
        <v>46329.208333333299</v>
      </c>
      <c r="F159" s="24" t="s">
        <v>745</v>
      </c>
    </row>
    <row r="160" spans="1:6" ht="46.5" x14ac:dyDescent="0.35">
      <c r="A160" s="23" t="s">
        <v>60</v>
      </c>
      <c r="B160" s="23" t="s">
        <v>2</v>
      </c>
      <c r="C160" s="24" t="s">
        <v>746</v>
      </c>
      <c r="D160" s="25">
        <v>46328.916666666701</v>
      </c>
      <c r="E160" s="25">
        <v>46329.208333333299</v>
      </c>
      <c r="F160" s="24" t="s">
        <v>747</v>
      </c>
    </row>
    <row r="161" spans="1:6" ht="77.5" x14ac:dyDescent="0.35">
      <c r="A161" s="23" t="s">
        <v>60</v>
      </c>
      <c r="B161" s="23" t="s">
        <v>2</v>
      </c>
      <c r="C161" s="24" t="s">
        <v>753</v>
      </c>
      <c r="D161" s="25">
        <v>46328.833333333299</v>
      </c>
      <c r="E161" s="25">
        <v>46329.25</v>
      </c>
      <c r="F161" s="24" t="s">
        <v>754</v>
      </c>
    </row>
    <row r="162" spans="1:6" ht="77.5" x14ac:dyDescent="0.35">
      <c r="A162" s="23" t="s">
        <v>60</v>
      </c>
      <c r="B162" s="23" t="s">
        <v>2</v>
      </c>
      <c r="C162" s="24" t="s">
        <v>755</v>
      </c>
      <c r="D162" s="25">
        <v>46328.833333333299</v>
      </c>
      <c r="E162" s="25">
        <v>46329.25</v>
      </c>
      <c r="F162" s="24" t="s">
        <v>754</v>
      </c>
    </row>
    <row r="163" spans="1:6" ht="77.5" x14ac:dyDescent="0.35">
      <c r="A163" s="23" t="s">
        <v>60</v>
      </c>
      <c r="B163" s="23" t="s">
        <v>2</v>
      </c>
      <c r="C163" s="24" t="s">
        <v>89</v>
      </c>
      <c r="D163" s="25">
        <v>46328.916666666701</v>
      </c>
      <c r="E163" s="25">
        <v>46329.25</v>
      </c>
      <c r="F163" s="24" t="s">
        <v>90</v>
      </c>
    </row>
    <row r="164" spans="1:6" ht="77.5" x14ac:dyDescent="0.35">
      <c r="A164" s="23" t="s">
        <v>60</v>
      </c>
      <c r="B164" s="23" t="s">
        <v>6</v>
      </c>
      <c r="C164" s="24" t="s">
        <v>114</v>
      </c>
      <c r="D164" s="25">
        <v>46328.875</v>
      </c>
      <c r="E164" s="25">
        <v>46329.25</v>
      </c>
      <c r="F164" s="24" t="s">
        <v>115</v>
      </c>
    </row>
    <row r="165" spans="1:6" ht="77.5" x14ac:dyDescent="0.35">
      <c r="A165" s="23" t="s">
        <v>60</v>
      </c>
      <c r="B165" s="23" t="s">
        <v>6</v>
      </c>
      <c r="C165" s="24" t="s">
        <v>116</v>
      </c>
      <c r="D165" s="25">
        <v>46328.875</v>
      </c>
      <c r="E165" s="25">
        <v>46329.25</v>
      </c>
      <c r="F165" s="24" t="s">
        <v>115</v>
      </c>
    </row>
    <row r="166" spans="1:6" ht="77.5" x14ac:dyDescent="0.35">
      <c r="A166" s="23" t="s">
        <v>60</v>
      </c>
      <c r="B166" s="23" t="s">
        <v>6</v>
      </c>
      <c r="C166" s="24" t="s">
        <v>117</v>
      </c>
      <c r="D166" s="25">
        <v>46328.875</v>
      </c>
      <c r="E166" s="25">
        <v>46329.25</v>
      </c>
      <c r="F166" s="24" t="s">
        <v>115</v>
      </c>
    </row>
    <row r="167" spans="1:6" ht="77.5" x14ac:dyDescent="0.35">
      <c r="A167" s="23" t="s">
        <v>60</v>
      </c>
      <c r="B167" s="23" t="s">
        <v>6</v>
      </c>
      <c r="C167" s="24" t="s">
        <v>515</v>
      </c>
      <c r="D167" s="25">
        <v>46328.833333333299</v>
      </c>
      <c r="E167" s="25">
        <v>46329.25</v>
      </c>
      <c r="F167" s="24" t="s">
        <v>516</v>
      </c>
    </row>
    <row r="168" spans="1:6" ht="62" x14ac:dyDescent="0.35">
      <c r="A168" s="23" t="s">
        <v>60</v>
      </c>
      <c r="B168" s="23" t="s">
        <v>2</v>
      </c>
      <c r="C168" s="24" t="s">
        <v>764</v>
      </c>
      <c r="D168" s="25">
        <v>46328.875</v>
      </c>
      <c r="E168" s="25">
        <v>46329.25</v>
      </c>
      <c r="F168" s="24" t="s">
        <v>765</v>
      </c>
    </row>
    <row r="169" spans="1:6" ht="46.5" x14ac:dyDescent="0.35">
      <c r="A169" s="23" t="s">
        <v>60</v>
      </c>
      <c r="B169" s="23" t="s">
        <v>2</v>
      </c>
      <c r="C169" s="24" t="s">
        <v>768</v>
      </c>
      <c r="D169" s="25">
        <v>46328.833333333299</v>
      </c>
      <c r="E169" s="25">
        <v>46329.25</v>
      </c>
      <c r="F169" s="24" t="s">
        <v>769</v>
      </c>
    </row>
    <row r="170" spans="1:6" ht="62" x14ac:dyDescent="0.35">
      <c r="A170" s="23" t="s">
        <v>25</v>
      </c>
      <c r="B170" s="23" t="s">
        <v>2</v>
      </c>
      <c r="C170" s="24" t="s">
        <v>599</v>
      </c>
      <c r="D170" s="25">
        <v>46328.875</v>
      </c>
      <c r="E170" s="25">
        <v>46329.208333333299</v>
      </c>
      <c r="F170" s="24" t="s">
        <v>27</v>
      </c>
    </row>
    <row r="171" spans="1:6" ht="77.5" x14ac:dyDescent="0.35">
      <c r="A171" s="23" t="s">
        <v>122</v>
      </c>
      <c r="B171" s="23" t="s">
        <v>2</v>
      </c>
      <c r="C171" s="24" t="s">
        <v>761</v>
      </c>
      <c r="D171" s="25">
        <v>46328.833333333299</v>
      </c>
      <c r="E171" s="25">
        <v>46329.25</v>
      </c>
      <c r="F171" s="24" t="s">
        <v>624</v>
      </c>
    </row>
    <row r="172" spans="1:6" ht="108.5" x14ac:dyDescent="0.35">
      <c r="A172" s="23" t="s">
        <v>118</v>
      </c>
      <c r="B172" s="23" t="s">
        <v>4</v>
      </c>
      <c r="C172" s="24" t="s">
        <v>119</v>
      </c>
      <c r="D172" s="25">
        <v>46328.833333333299</v>
      </c>
      <c r="E172" s="25">
        <v>46329.25</v>
      </c>
      <c r="F172" s="24" t="s">
        <v>120</v>
      </c>
    </row>
    <row r="173" spans="1:6" ht="108.5" x14ac:dyDescent="0.35">
      <c r="A173" s="23" t="s">
        <v>118</v>
      </c>
      <c r="B173" s="23" t="s">
        <v>4</v>
      </c>
      <c r="C173" s="24" t="s">
        <v>121</v>
      </c>
      <c r="D173" s="25">
        <v>46328.833333333299</v>
      </c>
      <c r="E173" s="25">
        <v>46329.25</v>
      </c>
      <c r="F173" s="24" t="s">
        <v>120</v>
      </c>
    </row>
    <row r="174" spans="1:6" ht="46.5" x14ac:dyDescent="0.35">
      <c r="A174" s="23" t="s">
        <v>344</v>
      </c>
      <c r="B174" s="23" t="s">
        <v>5</v>
      </c>
      <c r="C174" s="24" t="s">
        <v>345</v>
      </c>
      <c r="D174" s="25">
        <v>46328.833333333299</v>
      </c>
      <c r="E174" s="25">
        <v>46329.25</v>
      </c>
      <c r="F174" s="24" t="s">
        <v>346</v>
      </c>
    </row>
    <row r="175" spans="1:6" ht="46.5" x14ac:dyDescent="0.35">
      <c r="A175" s="23" t="s">
        <v>344</v>
      </c>
      <c r="B175" s="23" t="s">
        <v>5</v>
      </c>
      <c r="C175" s="24" t="s">
        <v>809</v>
      </c>
      <c r="D175" s="25">
        <v>46328.833333333299</v>
      </c>
      <c r="E175" s="25">
        <v>46329.25</v>
      </c>
      <c r="F175" s="24" t="s">
        <v>810</v>
      </c>
    </row>
    <row r="176" spans="1:6" ht="77.5" x14ac:dyDescent="0.35">
      <c r="A176" s="23" t="s">
        <v>344</v>
      </c>
      <c r="B176" s="23" t="s">
        <v>4</v>
      </c>
      <c r="C176" s="24" t="s">
        <v>813</v>
      </c>
      <c r="D176" s="25">
        <v>46328.916666666701</v>
      </c>
      <c r="E176" s="25">
        <v>46329.229166666701</v>
      </c>
      <c r="F176" s="24" t="s">
        <v>814</v>
      </c>
    </row>
    <row r="177" spans="1:6" ht="62" x14ac:dyDescent="0.35">
      <c r="A177" s="23" t="s">
        <v>344</v>
      </c>
      <c r="B177" s="23" t="s">
        <v>5</v>
      </c>
      <c r="C177" s="24" t="s">
        <v>572</v>
      </c>
      <c r="D177" s="25">
        <v>46328.916666666701</v>
      </c>
      <c r="E177" s="25">
        <v>46329.229166666701</v>
      </c>
      <c r="F177" s="24" t="s">
        <v>573</v>
      </c>
    </row>
    <row r="178" spans="1:6" ht="46.5" x14ac:dyDescent="0.35">
      <c r="A178" s="23" t="s">
        <v>365</v>
      </c>
      <c r="B178" s="23" t="s">
        <v>6</v>
      </c>
      <c r="C178" s="24" t="s">
        <v>366</v>
      </c>
      <c r="D178" s="25">
        <v>46328.833333333299</v>
      </c>
      <c r="E178" s="25">
        <v>46329.25</v>
      </c>
      <c r="F178" s="24" t="s">
        <v>367</v>
      </c>
    </row>
    <row r="179" spans="1:6" ht="108.5" x14ac:dyDescent="0.35">
      <c r="A179" s="23" t="s">
        <v>384</v>
      </c>
      <c r="B179" s="23" t="s">
        <v>8</v>
      </c>
      <c r="C179" s="24" t="s">
        <v>682</v>
      </c>
      <c r="D179" s="25">
        <v>46328.916666666701</v>
      </c>
      <c r="E179" s="25">
        <v>46329.229166666701</v>
      </c>
      <c r="F179" s="24" t="s">
        <v>683</v>
      </c>
    </row>
    <row r="180" spans="1:6" ht="108.5" x14ac:dyDescent="0.35">
      <c r="A180" s="23" t="s">
        <v>384</v>
      </c>
      <c r="B180" s="23" t="s">
        <v>7</v>
      </c>
      <c r="C180" s="24" t="s">
        <v>684</v>
      </c>
      <c r="D180" s="25">
        <v>46328.916666666701</v>
      </c>
      <c r="E180" s="25">
        <v>46329.229166666701</v>
      </c>
      <c r="F180" s="24" t="s">
        <v>683</v>
      </c>
    </row>
    <row r="181" spans="1:6" ht="77.5" x14ac:dyDescent="0.35">
      <c r="A181" s="23" t="s">
        <v>384</v>
      </c>
      <c r="B181" s="23" t="s">
        <v>7</v>
      </c>
      <c r="C181" s="24" t="s">
        <v>815</v>
      </c>
      <c r="D181" s="25">
        <v>46328.916666666701</v>
      </c>
      <c r="E181" s="25">
        <v>46329.229166666701</v>
      </c>
      <c r="F181" s="24" t="s">
        <v>814</v>
      </c>
    </row>
    <row r="182" spans="1:6" ht="93" x14ac:dyDescent="0.35">
      <c r="A182" s="23" t="s">
        <v>384</v>
      </c>
      <c r="B182" s="23" t="s">
        <v>8</v>
      </c>
      <c r="C182" s="24" t="s">
        <v>387</v>
      </c>
      <c r="D182" s="25">
        <v>46328.916666666701</v>
      </c>
      <c r="E182" s="25">
        <v>46329.229166666701</v>
      </c>
      <c r="F182" s="24" t="s">
        <v>388</v>
      </c>
    </row>
    <row r="183" spans="1:6" ht="46.5" x14ac:dyDescent="0.35">
      <c r="A183" s="23" t="s">
        <v>384</v>
      </c>
      <c r="B183" s="23" t="s">
        <v>7</v>
      </c>
      <c r="C183" s="24" t="s">
        <v>391</v>
      </c>
      <c r="D183" s="25">
        <v>46328.916666666701</v>
      </c>
      <c r="E183" s="25">
        <v>46329.229166666701</v>
      </c>
      <c r="F183" s="24" t="s">
        <v>392</v>
      </c>
    </row>
    <row r="184" spans="1:6" ht="62" x14ac:dyDescent="0.35">
      <c r="A184" s="23" t="s">
        <v>384</v>
      </c>
      <c r="B184" s="23" t="s">
        <v>8</v>
      </c>
      <c r="C184" s="24" t="s">
        <v>816</v>
      </c>
      <c r="D184" s="25">
        <v>46328.916666666701</v>
      </c>
      <c r="E184" s="25">
        <v>46329.229166666701</v>
      </c>
      <c r="F184" s="24" t="s">
        <v>817</v>
      </c>
    </row>
    <row r="185" spans="1:6" ht="62" x14ac:dyDescent="0.35">
      <c r="A185" s="23" t="s">
        <v>384</v>
      </c>
      <c r="B185" s="23" t="s">
        <v>7</v>
      </c>
      <c r="C185" s="24" t="s">
        <v>397</v>
      </c>
      <c r="D185" s="25">
        <v>46328.916666666701</v>
      </c>
      <c r="E185" s="25">
        <v>46329.229166666701</v>
      </c>
      <c r="F185" s="24" t="s">
        <v>398</v>
      </c>
    </row>
    <row r="186" spans="1:6" ht="77.5" x14ac:dyDescent="0.35">
      <c r="A186" s="23" t="s">
        <v>384</v>
      </c>
      <c r="B186" s="23" t="s">
        <v>8</v>
      </c>
      <c r="C186" s="24" t="s">
        <v>825</v>
      </c>
      <c r="D186" s="25">
        <v>46328.916666666701</v>
      </c>
      <c r="E186" s="25">
        <v>46329.229166666701</v>
      </c>
      <c r="F186" s="24" t="s">
        <v>826</v>
      </c>
    </row>
    <row r="187" spans="1:6" ht="46.5" x14ac:dyDescent="0.35">
      <c r="A187" s="23" t="s">
        <v>818</v>
      </c>
      <c r="B187" s="23" t="s">
        <v>5</v>
      </c>
      <c r="C187" s="24" t="s">
        <v>819</v>
      </c>
      <c r="D187" s="25">
        <v>46328.916666666701</v>
      </c>
      <c r="E187" s="25">
        <v>46329.229166666701</v>
      </c>
      <c r="F187" s="24" t="s">
        <v>820</v>
      </c>
    </row>
    <row r="188" spans="1:6" ht="62" x14ac:dyDescent="0.35">
      <c r="A188" s="23" t="s">
        <v>303</v>
      </c>
      <c r="B188" s="23" t="s">
        <v>5</v>
      </c>
      <c r="C188" s="24" t="s">
        <v>304</v>
      </c>
      <c r="D188" s="25">
        <v>46328.875</v>
      </c>
      <c r="E188" s="25">
        <v>46329.25</v>
      </c>
      <c r="F188" s="24" t="s">
        <v>305</v>
      </c>
    </row>
    <row r="189" spans="1:6" ht="46.5" x14ac:dyDescent="0.35">
      <c r="A189" s="23" t="s">
        <v>303</v>
      </c>
      <c r="B189" s="23" t="s">
        <v>4</v>
      </c>
      <c r="C189" s="24" t="s">
        <v>312</v>
      </c>
      <c r="D189" s="25">
        <v>46328.875</v>
      </c>
      <c r="E189" s="25">
        <v>46329.25</v>
      </c>
      <c r="F189" s="24" t="s">
        <v>313</v>
      </c>
    </row>
    <row r="190" spans="1:6" ht="31" x14ac:dyDescent="0.35">
      <c r="A190" s="23" t="s">
        <v>303</v>
      </c>
      <c r="B190" s="23" t="s">
        <v>4</v>
      </c>
      <c r="C190" s="24" t="s">
        <v>666</v>
      </c>
      <c r="D190" s="25">
        <v>46328.875</v>
      </c>
      <c r="E190" s="25">
        <v>46329.25</v>
      </c>
      <c r="F190" s="24" t="s">
        <v>319</v>
      </c>
    </row>
    <row r="191" spans="1:6" ht="31" x14ac:dyDescent="0.35">
      <c r="A191" s="23" t="s">
        <v>303</v>
      </c>
      <c r="B191" s="23" t="s">
        <v>4</v>
      </c>
      <c r="C191" s="24" t="s">
        <v>667</v>
      </c>
      <c r="D191" s="25">
        <v>46328.875</v>
      </c>
      <c r="E191" s="25">
        <v>46329.25</v>
      </c>
      <c r="F191" s="24" t="s">
        <v>319</v>
      </c>
    </row>
    <row r="192" spans="1:6" ht="62" x14ac:dyDescent="0.35">
      <c r="A192" s="23" t="s">
        <v>295</v>
      </c>
      <c r="B192" s="23" t="s">
        <v>2</v>
      </c>
      <c r="C192" s="24" t="s">
        <v>296</v>
      </c>
      <c r="D192" s="25">
        <v>46237.25</v>
      </c>
      <c r="E192" s="25">
        <v>46692.25</v>
      </c>
      <c r="F192" s="24" t="s">
        <v>297</v>
      </c>
    </row>
    <row r="193" spans="1:6" ht="46.5" x14ac:dyDescent="0.35">
      <c r="A193" s="23" t="s">
        <v>295</v>
      </c>
      <c r="B193" s="23" t="s">
        <v>6</v>
      </c>
      <c r="C193" s="24" t="s">
        <v>310</v>
      </c>
      <c r="D193" s="25">
        <v>46328.875</v>
      </c>
      <c r="E193" s="25">
        <v>46329.25</v>
      </c>
      <c r="F193" s="24" t="s">
        <v>311</v>
      </c>
    </row>
    <row r="194" spans="1:6" ht="62" x14ac:dyDescent="0.35">
      <c r="A194" s="23" t="s">
        <v>295</v>
      </c>
      <c r="B194" s="23" t="s">
        <v>4</v>
      </c>
      <c r="C194" s="24" t="s">
        <v>823</v>
      </c>
      <c r="D194" s="25">
        <v>46328.916666666701</v>
      </c>
      <c r="E194" s="25">
        <v>46329.229166666701</v>
      </c>
      <c r="F194" s="24" t="s">
        <v>824</v>
      </c>
    </row>
    <row r="195" spans="1:6" ht="46.5" x14ac:dyDescent="0.35">
      <c r="A195" s="23" t="s">
        <v>306</v>
      </c>
      <c r="B195" s="23" t="s">
        <v>4</v>
      </c>
      <c r="C195" s="24" t="s">
        <v>664</v>
      </c>
      <c r="D195" s="25">
        <v>46328.875</v>
      </c>
      <c r="E195" s="25">
        <v>46329.25</v>
      </c>
      <c r="F195" s="24" t="s">
        <v>315</v>
      </c>
    </row>
    <row r="196" spans="1:6" ht="46.5" x14ac:dyDescent="0.35">
      <c r="A196" s="23" t="s">
        <v>306</v>
      </c>
      <c r="B196" s="23" t="s">
        <v>4</v>
      </c>
      <c r="C196" s="24" t="s">
        <v>665</v>
      </c>
      <c r="D196" s="25">
        <v>46328.875</v>
      </c>
      <c r="E196" s="25">
        <v>46329.25</v>
      </c>
      <c r="F196" s="24" t="s">
        <v>315</v>
      </c>
    </row>
    <row r="197" spans="1:6" ht="62" x14ac:dyDescent="0.35">
      <c r="A197" s="23" t="s">
        <v>306</v>
      </c>
      <c r="B197" s="23" t="s">
        <v>5</v>
      </c>
      <c r="C197" s="24" t="s">
        <v>687</v>
      </c>
      <c r="D197" s="25">
        <v>46328.916666666701</v>
      </c>
      <c r="E197" s="25">
        <v>46329.229166666701</v>
      </c>
      <c r="F197" s="24" t="s">
        <v>688</v>
      </c>
    </row>
    <row r="198" spans="1:6" ht="77.5" x14ac:dyDescent="0.35">
      <c r="A198" s="23" t="s">
        <v>306</v>
      </c>
      <c r="B198" s="23" t="s">
        <v>5</v>
      </c>
      <c r="C198" s="24" t="s">
        <v>409</v>
      </c>
      <c r="D198" s="25">
        <v>46306.916666666701</v>
      </c>
      <c r="E198" s="25">
        <v>46361.25</v>
      </c>
      <c r="F198" s="24" t="s">
        <v>410</v>
      </c>
    </row>
    <row r="199" spans="1:6" ht="77.5" x14ac:dyDescent="0.35">
      <c r="A199" s="23" t="s">
        <v>306</v>
      </c>
      <c r="B199" s="23" t="s">
        <v>4</v>
      </c>
      <c r="C199" s="24" t="s">
        <v>411</v>
      </c>
      <c r="D199" s="25">
        <v>46328.875</v>
      </c>
      <c r="E199" s="25">
        <v>46329.25</v>
      </c>
      <c r="F199" s="24" t="s">
        <v>412</v>
      </c>
    </row>
    <row r="200" spans="1:6" ht="77.5" x14ac:dyDescent="0.35">
      <c r="A200" s="23" t="s">
        <v>306</v>
      </c>
      <c r="B200" s="23" t="s">
        <v>4</v>
      </c>
      <c r="C200" s="24" t="s">
        <v>838</v>
      </c>
      <c r="D200" s="25">
        <v>46328.875</v>
      </c>
      <c r="E200" s="25">
        <v>46329.25</v>
      </c>
      <c r="F200" s="24" t="s">
        <v>839</v>
      </c>
    </row>
    <row r="201" spans="1:6" ht="62" x14ac:dyDescent="0.35">
      <c r="A201" s="23" t="s">
        <v>70</v>
      </c>
      <c r="B201" s="23" t="s">
        <v>6</v>
      </c>
      <c r="C201" s="24" t="s">
        <v>71</v>
      </c>
      <c r="D201" s="25">
        <v>46328.927083333299</v>
      </c>
      <c r="E201" s="25">
        <v>46329.25</v>
      </c>
      <c r="F201" s="24" t="s">
        <v>72</v>
      </c>
    </row>
    <row r="202" spans="1:6" ht="77.5" x14ac:dyDescent="0.35">
      <c r="A202" s="23" t="s">
        <v>70</v>
      </c>
      <c r="B202" s="23" t="s">
        <v>6</v>
      </c>
      <c r="C202" s="24" t="s">
        <v>609</v>
      </c>
      <c r="D202" s="25">
        <v>46328.927083333299</v>
      </c>
      <c r="E202" s="25">
        <v>46329.25</v>
      </c>
      <c r="F202" s="24" t="s">
        <v>610</v>
      </c>
    </row>
    <row r="203" spans="1:6" ht="77.5" x14ac:dyDescent="0.35">
      <c r="A203" s="23" t="s">
        <v>70</v>
      </c>
      <c r="B203" s="23" t="s">
        <v>6</v>
      </c>
      <c r="C203" s="24" t="s">
        <v>611</v>
      </c>
      <c r="D203" s="25">
        <v>46328.927083333299</v>
      </c>
      <c r="E203" s="25">
        <v>46329.25</v>
      </c>
      <c r="F203" s="24" t="s">
        <v>610</v>
      </c>
    </row>
    <row r="204" spans="1:6" ht="77.5" x14ac:dyDescent="0.35">
      <c r="A204" s="23" t="s">
        <v>70</v>
      </c>
      <c r="B204" s="23" t="s">
        <v>2</v>
      </c>
      <c r="C204" s="24" t="s">
        <v>612</v>
      </c>
      <c r="D204" s="25">
        <v>46328.927083333299</v>
      </c>
      <c r="E204" s="25">
        <v>46329.25</v>
      </c>
      <c r="F204" s="24" t="s">
        <v>613</v>
      </c>
    </row>
    <row r="205" spans="1:6" ht="77.5" x14ac:dyDescent="0.35">
      <c r="A205" s="23" t="s">
        <v>440</v>
      </c>
      <c r="B205" s="23" t="s">
        <v>2</v>
      </c>
      <c r="C205" s="24" t="s">
        <v>708</v>
      </c>
      <c r="D205" s="25">
        <v>46328.875</v>
      </c>
      <c r="E205" s="25">
        <v>46329.25</v>
      </c>
      <c r="F205" s="24" t="s">
        <v>442</v>
      </c>
    </row>
    <row r="206" spans="1:6" ht="77.5" x14ac:dyDescent="0.35">
      <c r="A206" s="23" t="s">
        <v>440</v>
      </c>
      <c r="B206" s="23" t="s">
        <v>6</v>
      </c>
      <c r="C206" s="24" t="s">
        <v>459</v>
      </c>
      <c r="D206" s="25">
        <v>46328.875</v>
      </c>
      <c r="E206" s="25">
        <v>46329.25</v>
      </c>
      <c r="F206" s="24" t="s">
        <v>460</v>
      </c>
    </row>
    <row r="207" spans="1:6" ht="46.5" x14ac:dyDescent="0.35">
      <c r="A207" s="23" t="s">
        <v>434</v>
      </c>
      <c r="B207" s="23" t="s">
        <v>5</v>
      </c>
      <c r="C207" s="24" t="s">
        <v>435</v>
      </c>
      <c r="D207" s="25">
        <v>46328.833333333299</v>
      </c>
      <c r="E207" s="25">
        <v>46329.25</v>
      </c>
      <c r="F207" s="24" t="s">
        <v>436</v>
      </c>
    </row>
    <row r="208" spans="1:6" ht="46.5" x14ac:dyDescent="0.35">
      <c r="A208" s="23" t="s">
        <v>413</v>
      </c>
      <c r="B208" s="23" t="s">
        <v>6</v>
      </c>
      <c r="C208" s="24" t="s">
        <v>836</v>
      </c>
      <c r="D208" s="25">
        <v>46328.875</v>
      </c>
      <c r="E208" s="25">
        <v>46329.25</v>
      </c>
      <c r="F208" s="24" t="s">
        <v>837</v>
      </c>
    </row>
    <row r="209" spans="1:6" ht="93" x14ac:dyDescent="0.35">
      <c r="A209" s="23" t="s">
        <v>413</v>
      </c>
      <c r="B209" s="23" t="s">
        <v>6</v>
      </c>
      <c r="C209" s="24" t="s">
        <v>414</v>
      </c>
      <c r="D209" s="25">
        <v>46328.875</v>
      </c>
      <c r="E209" s="25">
        <v>46329.25</v>
      </c>
      <c r="F209" s="24" t="s">
        <v>415</v>
      </c>
    </row>
    <row r="210" spans="1:6" ht="46.5" x14ac:dyDescent="0.35">
      <c r="A210" s="23" t="s">
        <v>413</v>
      </c>
      <c r="B210" s="23" t="s">
        <v>2</v>
      </c>
      <c r="C210" s="24" t="s">
        <v>840</v>
      </c>
      <c r="D210" s="25">
        <v>46328.854166666701</v>
      </c>
      <c r="E210" s="25">
        <v>46329.25</v>
      </c>
      <c r="F210" s="24" t="s">
        <v>841</v>
      </c>
    </row>
    <row r="211" spans="1:6" ht="46.5" x14ac:dyDescent="0.35">
      <c r="A211" s="23" t="s">
        <v>413</v>
      </c>
      <c r="B211" s="23" t="s">
        <v>2</v>
      </c>
      <c r="C211" s="24" t="s">
        <v>697</v>
      </c>
      <c r="D211" s="25">
        <v>46328.854166666701</v>
      </c>
      <c r="E211" s="25">
        <v>46329.25</v>
      </c>
      <c r="F211" s="24" t="s">
        <v>698</v>
      </c>
    </row>
    <row r="212" spans="1:6" ht="62" x14ac:dyDescent="0.35">
      <c r="A212" s="23" t="s">
        <v>413</v>
      </c>
      <c r="B212" s="23" t="s">
        <v>6</v>
      </c>
      <c r="C212" s="24" t="s">
        <v>444</v>
      </c>
      <c r="D212" s="25">
        <v>46328.875</v>
      </c>
      <c r="E212" s="25">
        <v>46329.25</v>
      </c>
      <c r="F212" s="24" t="s">
        <v>445</v>
      </c>
    </row>
    <row r="213" spans="1:6" ht="77.5" x14ac:dyDescent="0.35">
      <c r="A213" s="23" t="s">
        <v>413</v>
      </c>
      <c r="B213" s="23" t="s">
        <v>2</v>
      </c>
      <c r="C213" s="24" t="s">
        <v>449</v>
      </c>
      <c r="D213" s="25">
        <v>46328.875</v>
      </c>
      <c r="E213" s="25">
        <v>46329.25</v>
      </c>
      <c r="F213" s="24" t="s">
        <v>450</v>
      </c>
    </row>
    <row r="214" spans="1:6" ht="93" x14ac:dyDescent="0.35">
      <c r="A214" s="23" t="s">
        <v>413</v>
      </c>
      <c r="B214" s="23" t="s">
        <v>6</v>
      </c>
      <c r="C214" s="24" t="s">
        <v>470</v>
      </c>
      <c r="D214" s="25">
        <v>46328.875</v>
      </c>
      <c r="E214" s="25">
        <v>46329.25</v>
      </c>
      <c r="F214" s="24" t="s">
        <v>471</v>
      </c>
    </row>
    <row r="215" spans="1:6" ht="93" x14ac:dyDescent="0.35">
      <c r="A215" s="23" t="s">
        <v>413</v>
      </c>
      <c r="B215" s="23" t="s">
        <v>6</v>
      </c>
      <c r="C215" s="24" t="s">
        <v>472</v>
      </c>
      <c r="D215" s="25">
        <v>46328.875</v>
      </c>
      <c r="E215" s="25">
        <v>46329.25</v>
      </c>
      <c r="F215" s="24" t="s">
        <v>471</v>
      </c>
    </row>
    <row r="216" spans="1:6" ht="46.5" x14ac:dyDescent="0.35">
      <c r="A216" s="23" t="s">
        <v>217</v>
      </c>
      <c r="B216" s="23" t="s">
        <v>2</v>
      </c>
      <c r="C216" s="24" t="s">
        <v>218</v>
      </c>
      <c r="D216" s="25">
        <v>46328.833333333299</v>
      </c>
      <c r="E216" s="25">
        <v>46329.25</v>
      </c>
      <c r="F216" s="24" t="s">
        <v>216</v>
      </c>
    </row>
    <row r="217" spans="1:6" ht="46.5" x14ac:dyDescent="0.35">
      <c r="A217" s="23" t="s">
        <v>217</v>
      </c>
      <c r="B217" s="23" t="s">
        <v>2</v>
      </c>
      <c r="C217" s="24" t="s">
        <v>219</v>
      </c>
      <c r="D217" s="25">
        <v>46328.833333333299</v>
      </c>
      <c r="E217" s="25">
        <v>46329.25</v>
      </c>
      <c r="F217" s="24" t="s">
        <v>216</v>
      </c>
    </row>
    <row r="218" spans="1:6" ht="46.5" x14ac:dyDescent="0.35">
      <c r="A218" s="23" t="s">
        <v>217</v>
      </c>
      <c r="B218" s="23" t="s">
        <v>2</v>
      </c>
      <c r="C218" s="24" t="s">
        <v>220</v>
      </c>
      <c r="D218" s="25">
        <v>46328.833333333299</v>
      </c>
      <c r="E218" s="25">
        <v>46329.25</v>
      </c>
      <c r="F218" s="24" t="s">
        <v>216</v>
      </c>
    </row>
    <row r="219" spans="1:6" ht="46.5" x14ac:dyDescent="0.35">
      <c r="A219" s="23" t="s">
        <v>217</v>
      </c>
      <c r="B219" s="23" t="s">
        <v>2</v>
      </c>
      <c r="C219" s="24" t="s">
        <v>221</v>
      </c>
      <c r="D219" s="25">
        <v>46328.833333333299</v>
      </c>
      <c r="E219" s="25">
        <v>46329.25</v>
      </c>
      <c r="F219" s="24" t="s">
        <v>216</v>
      </c>
    </row>
    <row r="220" spans="1:6" ht="46.5" x14ac:dyDescent="0.35">
      <c r="A220" s="23" t="s">
        <v>217</v>
      </c>
      <c r="B220" s="23" t="s">
        <v>2</v>
      </c>
      <c r="C220" s="24" t="s">
        <v>222</v>
      </c>
      <c r="D220" s="25">
        <v>46328.833333333299</v>
      </c>
      <c r="E220" s="25">
        <v>46329.25</v>
      </c>
      <c r="F220" s="24" t="s">
        <v>216</v>
      </c>
    </row>
    <row r="221" spans="1:6" ht="46.5" x14ac:dyDescent="0.35">
      <c r="A221" s="23" t="s">
        <v>217</v>
      </c>
      <c r="B221" s="23" t="s">
        <v>2</v>
      </c>
      <c r="C221" s="24" t="s">
        <v>223</v>
      </c>
      <c r="D221" s="25">
        <v>46328.833333333299</v>
      </c>
      <c r="E221" s="25">
        <v>46329.25</v>
      </c>
      <c r="F221" s="24" t="s">
        <v>216</v>
      </c>
    </row>
    <row r="222" spans="1:6" ht="46.5" x14ac:dyDescent="0.35">
      <c r="A222" s="23" t="s">
        <v>217</v>
      </c>
      <c r="B222" s="23" t="s">
        <v>2</v>
      </c>
      <c r="C222" s="24" t="s">
        <v>224</v>
      </c>
      <c r="D222" s="25">
        <v>46328.833333333299</v>
      </c>
      <c r="E222" s="25">
        <v>46329.25</v>
      </c>
      <c r="F222" s="24" t="s">
        <v>216</v>
      </c>
    </row>
    <row r="223" spans="1:6" ht="46.5" x14ac:dyDescent="0.35">
      <c r="A223" s="23" t="s">
        <v>217</v>
      </c>
      <c r="B223" s="23" t="s">
        <v>6</v>
      </c>
      <c r="C223" s="24" t="s">
        <v>778</v>
      </c>
      <c r="D223" s="25">
        <v>46328.875</v>
      </c>
      <c r="E223" s="25">
        <v>46329.25</v>
      </c>
      <c r="F223" s="24" t="s">
        <v>779</v>
      </c>
    </row>
    <row r="224" spans="1:6" ht="46.5" x14ac:dyDescent="0.35">
      <c r="A224" s="23" t="s">
        <v>217</v>
      </c>
      <c r="B224" s="23" t="s">
        <v>6</v>
      </c>
      <c r="C224" s="24" t="s">
        <v>780</v>
      </c>
      <c r="D224" s="25">
        <v>46328.875</v>
      </c>
      <c r="E224" s="25">
        <v>46329.25</v>
      </c>
      <c r="F224" s="24" t="s">
        <v>779</v>
      </c>
    </row>
    <row r="225" spans="1:6" ht="46.5" x14ac:dyDescent="0.35">
      <c r="A225" s="23" t="s">
        <v>217</v>
      </c>
      <c r="B225" s="23" t="s">
        <v>6</v>
      </c>
      <c r="C225" s="24" t="s">
        <v>781</v>
      </c>
      <c r="D225" s="25">
        <v>46328.875</v>
      </c>
      <c r="E225" s="25">
        <v>46329.25</v>
      </c>
      <c r="F225" s="24" t="s">
        <v>779</v>
      </c>
    </row>
    <row r="226" spans="1:6" ht="46.5" x14ac:dyDescent="0.35">
      <c r="A226" s="23" t="s">
        <v>217</v>
      </c>
      <c r="B226" s="23" t="s">
        <v>6</v>
      </c>
      <c r="C226" s="24" t="s">
        <v>782</v>
      </c>
      <c r="D226" s="25">
        <v>46328.875</v>
      </c>
      <c r="E226" s="25">
        <v>46329.25</v>
      </c>
      <c r="F226" s="24" t="s">
        <v>779</v>
      </c>
    </row>
    <row r="227" spans="1:6" ht="46.5" x14ac:dyDescent="0.35">
      <c r="A227" s="23" t="s">
        <v>217</v>
      </c>
      <c r="B227" s="23" t="s">
        <v>6</v>
      </c>
      <c r="C227" s="24" t="s">
        <v>783</v>
      </c>
      <c r="D227" s="25">
        <v>46328.875</v>
      </c>
      <c r="E227" s="25">
        <v>46329.25</v>
      </c>
      <c r="F227" s="24" t="s">
        <v>779</v>
      </c>
    </row>
    <row r="228" spans="1:6" ht="46.5" x14ac:dyDescent="0.35">
      <c r="A228" s="23" t="s">
        <v>217</v>
      </c>
      <c r="B228" s="23" t="s">
        <v>4</v>
      </c>
      <c r="C228" s="24" t="s">
        <v>784</v>
      </c>
      <c r="D228" s="25">
        <v>46328.875</v>
      </c>
      <c r="E228" s="25">
        <v>46329.25</v>
      </c>
      <c r="F228" s="24" t="s">
        <v>779</v>
      </c>
    </row>
    <row r="229" spans="1:6" ht="77.5" x14ac:dyDescent="0.35">
      <c r="A229" s="23" t="s">
        <v>478</v>
      </c>
      <c r="B229" s="23" t="s">
        <v>4</v>
      </c>
      <c r="C229" s="24" t="s">
        <v>850</v>
      </c>
      <c r="D229" s="25">
        <v>46328.875</v>
      </c>
      <c r="E229" s="25">
        <v>46329.25</v>
      </c>
      <c r="F229" s="24" t="s">
        <v>851</v>
      </c>
    </row>
    <row r="230" spans="1:6" ht="46.5" x14ac:dyDescent="0.35">
      <c r="A230" s="23" t="s">
        <v>214</v>
      </c>
      <c r="B230" s="23" t="s">
        <v>5</v>
      </c>
      <c r="C230" s="24" t="s">
        <v>215</v>
      </c>
      <c r="D230" s="25">
        <v>46328.833333333299</v>
      </c>
      <c r="E230" s="25">
        <v>46329.25</v>
      </c>
      <c r="F230" s="24" t="s">
        <v>216</v>
      </c>
    </row>
    <row r="231" spans="1:6" ht="62" x14ac:dyDescent="0.35">
      <c r="A231" s="23" t="s">
        <v>214</v>
      </c>
      <c r="B231" s="23" t="s">
        <v>4</v>
      </c>
      <c r="C231" s="24" t="s">
        <v>643</v>
      </c>
      <c r="D231" s="25">
        <v>46328.916666666701</v>
      </c>
      <c r="E231" s="25">
        <v>46329.25</v>
      </c>
      <c r="F231" s="24" t="s">
        <v>642</v>
      </c>
    </row>
    <row r="232" spans="1:6" ht="62" x14ac:dyDescent="0.35">
      <c r="A232" s="23" t="s">
        <v>214</v>
      </c>
      <c r="B232" s="23" t="s">
        <v>4</v>
      </c>
      <c r="C232" s="24" t="s">
        <v>644</v>
      </c>
      <c r="D232" s="25">
        <v>46328.916666666701</v>
      </c>
      <c r="E232" s="25">
        <v>46329.25</v>
      </c>
      <c r="F232" s="24" t="s">
        <v>642</v>
      </c>
    </row>
    <row r="233" spans="1:6" ht="62" x14ac:dyDescent="0.35">
      <c r="A233" s="23" t="s">
        <v>214</v>
      </c>
      <c r="B233" s="23" t="s">
        <v>4</v>
      </c>
      <c r="C233" s="24" t="s">
        <v>645</v>
      </c>
      <c r="D233" s="25">
        <v>46328.916666666701</v>
      </c>
      <c r="E233" s="25">
        <v>46329.25</v>
      </c>
      <c r="F233" s="24" t="s">
        <v>642</v>
      </c>
    </row>
    <row r="234" spans="1:6" ht="46.5" x14ac:dyDescent="0.35">
      <c r="A234" s="23" t="s">
        <v>214</v>
      </c>
      <c r="B234" s="23" t="s">
        <v>5</v>
      </c>
      <c r="C234" s="24" t="s">
        <v>785</v>
      </c>
      <c r="D234" s="25">
        <v>46328.875</v>
      </c>
      <c r="E234" s="25">
        <v>46329.25</v>
      </c>
      <c r="F234" s="24" t="s">
        <v>786</v>
      </c>
    </row>
    <row r="235" spans="1:6" ht="46.5" x14ac:dyDescent="0.35">
      <c r="A235" s="23" t="s">
        <v>211</v>
      </c>
      <c r="B235" s="23" t="s">
        <v>6</v>
      </c>
      <c r="C235" s="24" t="s">
        <v>212</v>
      </c>
      <c r="D235" s="25">
        <v>45804.208333333299</v>
      </c>
      <c r="E235" s="25">
        <v>46418.208333333299</v>
      </c>
      <c r="F235" s="24" t="s">
        <v>213</v>
      </c>
    </row>
    <row r="236" spans="1:6" ht="46.5" x14ac:dyDescent="0.35">
      <c r="A236" s="23" t="s">
        <v>268</v>
      </c>
      <c r="B236" s="23" t="s">
        <v>5</v>
      </c>
      <c r="C236" s="24" t="s">
        <v>775</v>
      </c>
      <c r="D236" s="25">
        <v>46328.833333333299</v>
      </c>
      <c r="E236" s="25">
        <v>46329.25</v>
      </c>
      <c r="F236" s="24" t="s">
        <v>776</v>
      </c>
    </row>
    <row r="237" spans="1:6" ht="46.5" x14ac:dyDescent="0.35">
      <c r="A237" s="23" t="s">
        <v>268</v>
      </c>
      <c r="B237" s="23" t="s">
        <v>5</v>
      </c>
      <c r="C237" s="24" t="s">
        <v>777</v>
      </c>
      <c r="D237" s="25">
        <v>46328.833333333299</v>
      </c>
      <c r="E237" s="25">
        <v>46329.25</v>
      </c>
      <c r="F237" s="24" t="s">
        <v>776</v>
      </c>
    </row>
    <row r="238" spans="1:6" ht="46.5" x14ac:dyDescent="0.35">
      <c r="A238" s="23" t="s">
        <v>243</v>
      </c>
      <c r="B238" s="23" t="s">
        <v>6</v>
      </c>
      <c r="C238" s="24" t="s">
        <v>774</v>
      </c>
      <c r="D238" s="25">
        <v>46328.875</v>
      </c>
      <c r="E238" s="25">
        <v>46329.25</v>
      </c>
      <c r="F238" s="24" t="s">
        <v>245</v>
      </c>
    </row>
    <row r="239" spans="1:6" ht="46.5" x14ac:dyDescent="0.35">
      <c r="A239" s="23" t="s">
        <v>243</v>
      </c>
      <c r="B239" s="23" t="s">
        <v>6</v>
      </c>
      <c r="C239" s="24" t="s">
        <v>530</v>
      </c>
      <c r="D239" s="25">
        <v>46328.875</v>
      </c>
      <c r="E239" s="25">
        <v>46329.208333333299</v>
      </c>
      <c r="F239" s="24" t="s">
        <v>531</v>
      </c>
    </row>
    <row r="240" spans="1:6" ht="46.5" x14ac:dyDescent="0.35">
      <c r="A240" s="23" t="s">
        <v>243</v>
      </c>
      <c r="B240" s="23" t="s">
        <v>6</v>
      </c>
      <c r="C240" s="24" t="s">
        <v>532</v>
      </c>
      <c r="D240" s="25">
        <v>46328.875</v>
      </c>
      <c r="E240" s="25">
        <v>46329.208333333299</v>
      </c>
      <c r="F240" s="24" t="s">
        <v>531</v>
      </c>
    </row>
    <row r="241" spans="1:6" ht="62" x14ac:dyDescent="0.35">
      <c r="A241" s="23" t="s">
        <v>243</v>
      </c>
      <c r="B241" s="23" t="s">
        <v>6</v>
      </c>
      <c r="C241" s="24" t="s">
        <v>285</v>
      </c>
      <c r="D241" s="25">
        <v>46328.833333333299</v>
      </c>
      <c r="E241" s="25">
        <v>46329.25</v>
      </c>
      <c r="F241" s="24" t="s">
        <v>286</v>
      </c>
    </row>
    <row r="242" spans="1:6" ht="46.5" x14ac:dyDescent="0.35">
      <c r="A242" s="23" t="s">
        <v>243</v>
      </c>
      <c r="B242" s="23" t="s">
        <v>2</v>
      </c>
      <c r="C242" s="24" t="s">
        <v>798</v>
      </c>
      <c r="D242" s="25">
        <v>46328.833333333299</v>
      </c>
      <c r="E242" s="25">
        <v>46329.25</v>
      </c>
      <c r="F242" s="24" t="s">
        <v>799</v>
      </c>
    </row>
    <row r="243" spans="1:6" ht="31" x14ac:dyDescent="0.35">
      <c r="A243" s="23" t="s">
        <v>243</v>
      </c>
      <c r="B243" s="23" t="s">
        <v>6</v>
      </c>
      <c r="C243" s="24" t="s">
        <v>293</v>
      </c>
      <c r="D243" s="25">
        <v>46328.875</v>
      </c>
      <c r="E243" s="25">
        <v>46329.208333333299</v>
      </c>
      <c r="F243" s="24" t="s">
        <v>294</v>
      </c>
    </row>
    <row r="244" spans="1:6" ht="77.5" x14ac:dyDescent="0.35">
      <c r="A244" s="23" t="s">
        <v>243</v>
      </c>
      <c r="B244" s="23" t="s">
        <v>6</v>
      </c>
      <c r="C244" s="24" t="s">
        <v>706</v>
      </c>
      <c r="D244" s="25">
        <v>46328.875</v>
      </c>
      <c r="E244" s="25">
        <v>46329.25</v>
      </c>
      <c r="F244" s="24" t="s">
        <v>442</v>
      </c>
    </row>
    <row r="245" spans="1:6" ht="77.5" x14ac:dyDescent="0.35">
      <c r="A245" s="23" t="s">
        <v>243</v>
      </c>
      <c r="B245" s="23" t="s">
        <v>6</v>
      </c>
      <c r="C245" s="24" t="s">
        <v>707</v>
      </c>
      <c r="D245" s="25">
        <v>46328.875</v>
      </c>
      <c r="E245" s="25">
        <v>46329.25</v>
      </c>
      <c r="F245" s="24" t="s">
        <v>442</v>
      </c>
    </row>
    <row r="246" spans="1:6" ht="93" x14ac:dyDescent="0.35">
      <c r="A246" s="23" t="s">
        <v>243</v>
      </c>
      <c r="B246" s="23" t="s">
        <v>2</v>
      </c>
      <c r="C246" s="24" t="s">
        <v>446</v>
      </c>
      <c r="D246" s="25">
        <v>46328.875</v>
      </c>
      <c r="E246" s="25">
        <v>46329.25</v>
      </c>
      <c r="F246" s="24" t="s">
        <v>447</v>
      </c>
    </row>
    <row r="247" spans="1:6" ht="93" x14ac:dyDescent="0.35">
      <c r="A247" s="23" t="s">
        <v>243</v>
      </c>
      <c r="B247" s="23" t="s">
        <v>6</v>
      </c>
      <c r="C247" s="24" t="s">
        <v>448</v>
      </c>
      <c r="D247" s="25">
        <v>46328.875</v>
      </c>
      <c r="E247" s="25">
        <v>46329.25</v>
      </c>
      <c r="F247" s="24" t="s">
        <v>447</v>
      </c>
    </row>
    <row r="248" spans="1:6" ht="77.5" x14ac:dyDescent="0.35">
      <c r="A248" s="23" t="s">
        <v>243</v>
      </c>
      <c r="B248" s="23" t="s">
        <v>2</v>
      </c>
      <c r="C248" s="24" t="s">
        <v>451</v>
      </c>
      <c r="D248" s="25">
        <v>46328.916666666701</v>
      </c>
      <c r="E248" s="25">
        <v>46329.25</v>
      </c>
      <c r="F248" s="24" t="s">
        <v>450</v>
      </c>
    </row>
    <row r="249" spans="1:6" ht="77.5" x14ac:dyDescent="0.35">
      <c r="A249" s="23" t="s">
        <v>243</v>
      </c>
      <c r="B249" s="23" t="s">
        <v>2</v>
      </c>
      <c r="C249" s="24" t="s">
        <v>452</v>
      </c>
      <c r="D249" s="25">
        <v>46328.916666666701</v>
      </c>
      <c r="E249" s="25">
        <v>46329.25</v>
      </c>
      <c r="F249" s="24" t="s">
        <v>450</v>
      </c>
    </row>
    <row r="250" spans="1:6" ht="77.5" x14ac:dyDescent="0.35">
      <c r="A250" s="23" t="s">
        <v>243</v>
      </c>
      <c r="B250" s="23" t="s">
        <v>6</v>
      </c>
      <c r="C250" s="24" t="s">
        <v>461</v>
      </c>
      <c r="D250" s="25">
        <v>46328.875</v>
      </c>
      <c r="E250" s="25">
        <v>46329.25</v>
      </c>
      <c r="F250" s="24" t="s">
        <v>460</v>
      </c>
    </row>
    <row r="251" spans="1:6" ht="77.5" x14ac:dyDescent="0.35">
      <c r="A251" s="23" t="s">
        <v>243</v>
      </c>
      <c r="B251" s="23" t="s">
        <v>2</v>
      </c>
      <c r="C251" s="24" t="s">
        <v>462</v>
      </c>
      <c r="D251" s="25">
        <v>46328.875</v>
      </c>
      <c r="E251" s="25">
        <v>46329.25</v>
      </c>
      <c r="F251" s="24" t="s">
        <v>460</v>
      </c>
    </row>
    <row r="252" spans="1:6" ht="46.5" x14ac:dyDescent="0.35">
      <c r="A252" s="23" t="s">
        <v>225</v>
      </c>
      <c r="B252" s="23" t="s">
        <v>8</v>
      </c>
      <c r="C252" s="24" t="s">
        <v>772</v>
      </c>
      <c r="D252" s="25">
        <v>46328.875</v>
      </c>
      <c r="E252" s="25">
        <v>46329.25</v>
      </c>
      <c r="F252" s="24" t="s">
        <v>773</v>
      </c>
    </row>
    <row r="253" spans="1:6" ht="46.5" x14ac:dyDescent="0.35">
      <c r="A253" s="23" t="s">
        <v>225</v>
      </c>
      <c r="B253" s="23" t="s">
        <v>7</v>
      </c>
      <c r="C253" s="24" t="s">
        <v>646</v>
      </c>
      <c r="D253" s="25">
        <v>46328.916666666701</v>
      </c>
      <c r="E253" s="25">
        <v>46329.25</v>
      </c>
      <c r="F253" s="24" t="s">
        <v>647</v>
      </c>
    </row>
    <row r="254" spans="1:6" ht="46.5" x14ac:dyDescent="0.35">
      <c r="A254" s="23" t="s">
        <v>225</v>
      </c>
      <c r="B254" s="23" t="s">
        <v>7</v>
      </c>
      <c r="C254" s="24" t="s">
        <v>648</v>
      </c>
      <c r="D254" s="25">
        <v>46328.916666666701</v>
      </c>
      <c r="E254" s="25">
        <v>46329.25</v>
      </c>
      <c r="F254" s="24" t="s">
        <v>647</v>
      </c>
    </row>
    <row r="255" spans="1:6" ht="46.5" x14ac:dyDescent="0.35">
      <c r="A255" s="23" t="s">
        <v>225</v>
      </c>
      <c r="B255" s="23" t="s">
        <v>7</v>
      </c>
      <c r="C255" s="24" t="s">
        <v>650</v>
      </c>
      <c r="D255" s="25">
        <v>46328.999305555597</v>
      </c>
      <c r="E255" s="25">
        <v>46329.25</v>
      </c>
      <c r="F255" s="24" t="s">
        <v>651</v>
      </c>
    </row>
    <row r="256" spans="1:6" ht="77.5" x14ac:dyDescent="0.35">
      <c r="A256" s="23" t="s">
        <v>225</v>
      </c>
      <c r="B256" s="23" t="s">
        <v>7</v>
      </c>
      <c r="C256" s="24" t="s">
        <v>261</v>
      </c>
      <c r="D256" s="25">
        <v>46328.875</v>
      </c>
      <c r="E256" s="25">
        <v>46329.25</v>
      </c>
      <c r="F256" s="24" t="s">
        <v>262</v>
      </c>
    </row>
    <row r="257" spans="1:6" ht="46.5" x14ac:dyDescent="0.35">
      <c r="A257" s="23" t="s">
        <v>235</v>
      </c>
      <c r="B257" s="23" t="s">
        <v>2</v>
      </c>
      <c r="C257" s="24" t="s">
        <v>236</v>
      </c>
      <c r="D257" s="25">
        <v>46328.875</v>
      </c>
      <c r="E257" s="25">
        <v>46329.208333333299</v>
      </c>
      <c r="F257" s="24" t="s">
        <v>237</v>
      </c>
    </row>
    <row r="258" spans="1:6" ht="62" x14ac:dyDescent="0.35">
      <c r="A258" s="23" t="s">
        <v>102</v>
      </c>
      <c r="B258" s="23" t="s">
        <v>4</v>
      </c>
      <c r="C258" s="24" t="s">
        <v>139</v>
      </c>
      <c r="D258" s="25">
        <v>46328.874305555597</v>
      </c>
      <c r="E258" s="25">
        <v>46329.25</v>
      </c>
      <c r="F258" s="24" t="s">
        <v>104</v>
      </c>
    </row>
    <row r="259" spans="1:6" ht="62" x14ac:dyDescent="0.35">
      <c r="A259" s="23" t="s">
        <v>102</v>
      </c>
      <c r="B259" s="23" t="s">
        <v>4</v>
      </c>
      <c r="C259" s="24" t="s">
        <v>141</v>
      </c>
      <c r="D259" s="25">
        <v>46328.874305555597</v>
      </c>
      <c r="E259" s="25">
        <v>46329.25</v>
      </c>
      <c r="F259" s="24" t="s">
        <v>104</v>
      </c>
    </row>
    <row r="260" spans="1:6" ht="62" x14ac:dyDescent="0.35">
      <c r="A260" s="23" t="s">
        <v>102</v>
      </c>
      <c r="B260" s="23" t="s">
        <v>4</v>
      </c>
      <c r="C260" s="24" t="s">
        <v>142</v>
      </c>
      <c r="D260" s="25">
        <v>46328.874305555597</v>
      </c>
      <c r="E260" s="25">
        <v>46329.25</v>
      </c>
      <c r="F260" s="24" t="s">
        <v>104</v>
      </c>
    </row>
    <row r="261" spans="1:6" ht="62" x14ac:dyDescent="0.35">
      <c r="A261" s="23" t="s">
        <v>102</v>
      </c>
      <c r="B261" s="23" t="s">
        <v>4</v>
      </c>
      <c r="C261" s="24" t="s">
        <v>143</v>
      </c>
      <c r="D261" s="25">
        <v>46328.874305555597</v>
      </c>
      <c r="E261" s="25">
        <v>46329.25</v>
      </c>
      <c r="F261" s="24" t="s">
        <v>104</v>
      </c>
    </row>
    <row r="262" spans="1:6" ht="62" x14ac:dyDescent="0.35">
      <c r="A262" s="23" t="s">
        <v>102</v>
      </c>
      <c r="B262" s="23" t="s">
        <v>5</v>
      </c>
      <c r="C262" s="24" t="s">
        <v>510</v>
      </c>
      <c r="D262" s="25">
        <v>46328.874305555597</v>
      </c>
      <c r="E262" s="25">
        <v>46329.25</v>
      </c>
      <c r="F262" s="24" t="s">
        <v>104</v>
      </c>
    </row>
    <row r="263" spans="1:6" ht="62" x14ac:dyDescent="0.35">
      <c r="A263" s="23" t="s">
        <v>102</v>
      </c>
      <c r="B263" s="23" t="s">
        <v>5</v>
      </c>
      <c r="C263" s="24" t="s">
        <v>511</v>
      </c>
      <c r="D263" s="25">
        <v>46328.874305555597</v>
      </c>
      <c r="E263" s="25">
        <v>46329.25</v>
      </c>
      <c r="F263" s="24" t="s">
        <v>104</v>
      </c>
    </row>
    <row r="264" spans="1:6" ht="62" x14ac:dyDescent="0.35">
      <c r="A264" s="23" t="s">
        <v>102</v>
      </c>
      <c r="B264" s="23" t="s">
        <v>5</v>
      </c>
      <c r="C264" s="24" t="s">
        <v>512</v>
      </c>
      <c r="D264" s="25">
        <v>46328.874305555597</v>
      </c>
      <c r="E264" s="25">
        <v>46329.25</v>
      </c>
      <c r="F264" s="24" t="s">
        <v>104</v>
      </c>
    </row>
    <row r="265" spans="1:6" ht="62" x14ac:dyDescent="0.35">
      <c r="A265" s="23" t="s">
        <v>102</v>
      </c>
      <c r="B265" s="23" t="s">
        <v>5</v>
      </c>
      <c r="C265" s="24" t="s">
        <v>513</v>
      </c>
      <c r="D265" s="25">
        <v>46328.874305555597</v>
      </c>
      <c r="E265" s="25">
        <v>46329.25</v>
      </c>
      <c r="F265" s="24" t="s">
        <v>104</v>
      </c>
    </row>
    <row r="266" spans="1:6" ht="77.5" x14ac:dyDescent="0.35">
      <c r="A266" s="23" t="s">
        <v>102</v>
      </c>
      <c r="B266" s="23" t="s">
        <v>4</v>
      </c>
      <c r="C266" s="24" t="s">
        <v>112</v>
      </c>
      <c r="D266" s="25">
        <v>46290.25</v>
      </c>
      <c r="E266" s="25">
        <v>46502.25</v>
      </c>
      <c r="F266" s="24" t="s">
        <v>113</v>
      </c>
    </row>
    <row r="267" spans="1:6" ht="93" x14ac:dyDescent="0.35">
      <c r="A267" s="23" t="s">
        <v>102</v>
      </c>
      <c r="B267" s="23" t="s">
        <v>46</v>
      </c>
      <c r="C267" s="24" t="s">
        <v>126</v>
      </c>
      <c r="D267" s="25">
        <v>46328.833333333299</v>
      </c>
      <c r="E267" s="25">
        <v>46329.25</v>
      </c>
      <c r="F267" s="24" t="s">
        <v>127</v>
      </c>
    </row>
    <row r="268" spans="1:6" ht="62" x14ac:dyDescent="0.35">
      <c r="A268" s="23" t="s">
        <v>102</v>
      </c>
      <c r="B268" s="23" t="s">
        <v>4</v>
      </c>
      <c r="C268" s="24" t="s">
        <v>134</v>
      </c>
      <c r="D268" s="25">
        <v>46328.833333333299</v>
      </c>
      <c r="E268" s="25">
        <v>46329.25</v>
      </c>
      <c r="F268" s="24" t="s">
        <v>133</v>
      </c>
    </row>
    <row r="269" spans="1:6" ht="77.5" x14ac:dyDescent="0.35">
      <c r="A269" s="23" t="s">
        <v>102</v>
      </c>
      <c r="B269" s="23" t="s">
        <v>4</v>
      </c>
      <c r="C269" s="24" t="s">
        <v>139</v>
      </c>
      <c r="D269" s="25">
        <v>46328.833333333299</v>
      </c>
      <c r="E269" s="25">
        <v>46329.25</v>
      </c>
      <c r="F269" s="24" t="s">
        <v>140</v>
      </c>
    </row>
    <row r="270" spans="1:6" ht="77.5" x14ac:dyDescent="0.35">
      <c r="A270" s="23" t="s">
        <v>102</v>
      </c>
      <c r="B270" s="23" t="s">
        <v>4</v>
      </c>
      <c r="C270" s="24" t="s">
        <v>141</v>
      </c>
      <c r="D270" s="25">
        <v>46328.833333333299</v>
      </c>
      <c r="E270" s="25">
        <v>46329.25</v>
      </c>
      <c r="F270" s="24" t="s">
        <v>140</v>
      </c>
    </row>
    <row r="271" spans="1:6" ht="77.5" x14ac:dyDescent="0.35">
      <c r="A271" s="23" t="s">
        <v>102</v>
      </c>
      <c r="B271" s="23" t="s">
        <v>4</v>
      </c>
      <c r="C271" s="24" t="s">
        <v>142</v>
      </c>
      <c r="D271" s="25">
        <v>46328.833333333299</v>
      </c>
      <c r="E271" s="25">
        <v>46329</v>
      </c>
      <c r="F271" s="24" t="s">
        <v>140</v>
      </c>
    </row>
    <row r="272" spans="1:6" ht="77.5" x14ac:dyDescent="0.35">
      <c r="A272" s="23" t="s">
        <v>102</v>
      </c>
      <c r="B272" s="23" t="s">
        <v>4</v>
      </c>
      <c r="C272" s="24" t="s">
        <v>143</v>
      </c>
      <c r="D272" s="25">
        <v>46328.833333333299</v>
      </c>
      <c r="E272" s="25">
        <v>46329.25</v>
      </c>
      <c r="F272" s="24" t="s">
        <v>140</v>
      </c>
    </row>
    <row r="273" spans="1:6" ht="46.5" x14ac:dyDescent="0.35">
      <c r="A273" s="23" t="s">
        <v>102</v>
      </c>
      <c r="B273" s="23" t="s">
        <v>4</v>
      </c>
      <c r="C273" s="24" t="s">
        <v>238</v>
      </c>
      <c r="D273" s="25">
        <v>46328.833333333299</v>
      </c>
      <c r="E273" s="25">
        <v>46329.25</v>
      </c>
      <c r="F273" s="24" t="s">
        <v>239</v>
      </c>
    </row>
    <row r="274" spans="1:6" ht="46.5" x14ac:dyDescent="0.35">
      <c r="A274" s="23" t="s">
        <v>102</v>
      </c>
      <c r="B274" s="23" t="s">
        <v>5</v>
      </c>
      <c r="C274" s="24" t="s">
        <v>240</v>
      </c>
      <c r="D274" s="25">
        <v>46328.833333333299</v>
      </c>
      <c r="E274" s="25">
        <v>46329.208333333299</v>
      </c>
      <c r="F274" s="24" t="s">
        <v>241</v>
      </c>
    </row>
    <row r="275" spans="1:6" ht="46.5" x14ac:dyDescent="0.35">
      <c r="A275" s="23" t="s">
        <v>102</v>
      </c>
      <c r="B275" s="23" t="s">
        <v>46</v>
      </c>
      <c r="C275" s="24" t="s">
        <v>242</v>
      </c>
      <c r="D275" s="25">
        <v>46328.833333333299</v>
      </c>
      <c r="E275" s="25">
        <v>46329.208333333299</v>
      </c>
      <c r="F275" s="24" t="s">
        <v>241</v>
      </c>
    </row>
    <row r="276" spans="1:6" ht="46.5" x14ac:dyDescent="0.35">
      <c r="A276" s="23" t="s">
        <v>102</v>
      </c>
      <c r="B276" s="23" t="s">
        <v>5</v>
      </c>
      <c r="C276" s="24" t="s">
        <v>652</v>
      </c>
      <c r="D276" s="25">
        <v>46328.875</v>
      </c>
      <c r="E276" s="25">
        <v>46329.25</v>
      </c>
      <c r="F276" s="24" t="s">
        <v>653</v>
      </c>
    </row>
    <row r="277" spans="1:6" ht="46.5" x14ac:dyDescent="0.35">
      <c r="A277" s="23" t="s">
        <v>102</v>
      </c>
      <c r="B277" s="23" t="s">
        <v>5</v>
      </c>
      <c r="C277" s="24" t="s">
        <v>654</v>
      </c>
      <c r="D277" s="25">
        <v>46328.875</v>
      </c>
      <c r="E277" s="25">
        <v>46329.25</v>
      </c>
      <c r="F277" s="24" t="s">
        <v>653</v>
      </c>
    </row>
    <row r="278" spans="1:6" ht="46.5" x14ac:dyDescent="0.35">
      <c r="A278" s="23" t="s">
        <v>172</v>
      </c>
      <c r="B278" s="23" t="s">
        <v>8</v>
      </c>
      <c r="C278" s="24" t="s">
        <v>762</v>
      </c>
      <c r="D278" s="25">
        <v>46328.875</v>
      </c>
      <c r="E278" s="25">
        <v>46329.208333333299</v>
      </c>
      <c r="F278" s="24" t="s">
        <v>763</v>
      </c>
    </row>
    <row r="279" spans="1:6" ht="77.5" x14ac:dyDescent="0.35">
      <c r="A279" s="23" t="s">
        <v>787</v>
      </c>
      <c r="B279" s="23" t="s">
        <v>6</v>
      </c>
      <c r="C279" s="24" t="s">
        <v>788</v>
      </c>
      <c r="D279" s="25">
        <v>46328.875</v>
      </c>
      <c r="E279" s="25">
        <v>46329.25</v>
      </c>
      <c r="F279" s="24" t="s">
        <v>262</v>
      </c>
    </row>
    <row r="280" spans="1:6" ht="77.5" x14ac:dyDescent="0.35">
      <c r="A280" s="23" t="s">
        <v>787</v>
      </c>
      <c r="B280" s="23" t="s">
        <v>6</v>
      </c>
      <c r="C280" s="24" t="s">
        <v>789</v>
      </c>
      <c r="D280" s="25">
        <v>46328.875</v>
      </c>
      <c r="E280" s="25">
        <v>46329.25</v>
      </c>
      <c r="F280" s="24" t="s">
        <v>262</v>
      </c>
    </row>
    <row r="281" spans="1:6" ht="77.5" x14ac:dyDescent="0.35">
      <c r="A281" s="23" t="s">
        <v>787</v>
      </c>
      <c r="B281" s="23" t="s">
        <v>6</v>
      </c>
      <c r="C281" s="24" t="s">
        <v>790</v>
      </c>
      <c r="D281" s="25">
        <v>46328.875</v>
      </c>
      <c r="E281" s="25">
        <v>46329.25</v>
      </c>
      <c r="F281" s="24" t="s">
        <v>262</v>
      </c>
    </row>
    <row r="282" spans="1:6" ht="77.5" x14ac:dyDescent="0.35">
      <c r="A282" s="23" t="s">
        <v>787</v>
      </c>
      <c r="B282" s="23" t="s">
        <v>6</v>
      </c>
      <c r="C282" s="24" t="s">
        <v>791</v>
      </c>
      <c r="D282" s="25">
        <v>46328.875</v>
      </c>
      <c r="E282" s="25">
        <v>46329.25</v>
      </c>
      <c r="F282" s="24" t="s">
        <v>262</v>
      </c>
    </row>
    <row r="283" spans="1:6" ht="77.5" x14ac:dyDescent="0.35">
      <c r="A283" s="23" t="s">
        <v>787</v>
      </c>
      <c r="B283" s="23" t="s">
        <v>2</v>
      </c>
      <c r="C283" s="24" t="s">
        <v>792</v>
      </c>
      <c r="D283" s="25">
        <v>46328.875</v>
      </c>
      <c r="E283" s="25">
        <v>46329.25</v>
      </c>
      <c r="F283" s="24" t="s">
        <v>262</v>
      </c>
    </row>
    <row r="284" spans="1:6" ht="77.5" x14ac:dyDescent="0.35">
      <c r="A284" s="23" t="s">
        <v>787</v>
      </c>
      <c r="B284" s="23" t="s">
        <v>2</v>
      </c>
      <c r="C284" s="24" t="s">
        <v>793</v>
      </c>
      <c r="D284" s="25">
        <v>46328.875</v>
      </c>
      <c r="E284" s="25">
        <v>46329.25</v>
      </c>
      <c r="F284" s="24" t="s">
        <v>262</v>
      </c>
    </row>
    <row r="285" spans="1:6" ht="77.5" x14ac:dyDescent="0.35">
      <c r="A285" s="23" t="s">
        <v>787</v>
      </c>
      <c r="B285" s="23" t="s">
        <v>2</v>
      </c>
      <c r="C285" s="24" t="s">
        <v>794</v>
      </c>
      <c r="D285" s="25">
        <v>46328.875</v>
      </c>
      <c r="E285" s="25">
        <v>46329.25</v>
      </c>
      <c r="F285" s="24" t="s">
        <v>262</v>
      </c>
    </row>
    <row r="286" spans="1:6" ht="46.5" x14ac:dyDescent="0.35">
      <c r="A286" s="23" t="s">
        <v>229</v>
      </c>
      <c r="B286" s="23" t="s">
        <v>5</v>
      </c>
      <c r="C286" s="24" t="s">
        <v>230</v>
      </c>
      <c r="D286" s="25">
        <v>46328.833333333299</v>
      </c>
      <c r="E286" s="25">
        <v>46329.25</v>
      </c>
      <c r="F286" s="24" t="s">
        <v>231</v>
      </c>
    </row>
    <row r="287" spans="1:6" ht="46.5" x14ac:dyDescent="0.35">
      <c r="A287" s="23" t="s">
        <v>229</v>
      </c>
      <c r="B287" s="23" t="s">
        <v>5</v>
      </c>
      <c r="C287" s="24" t="s">
        <v>232</v>
      </c>
      <c r="D287" s="25">
        <v>46328.833333333299</v>
      </c>
      <c r="E287" s="25">
        <v>46329.25</v>
      </c>
      <c r="F287" s="24" t="s">
        <v>231</v>
      </c>
    </row>
    <row r="288" spans="1:6" ht="93" x14ac:dyDescent="0.35">
      <c r="A288" s="23" t="s">
        <v>475</v>
      </c>
      <c r="B288" s="23" t="s">
        <v>6</v>
      </c>
      <c r="C288" s="24" t="s">
        <v>476</v>
      </c>
      <c r="D288" s="25">
        <v>46328.875</v>
      </c>
      <c r="E288" s="25">
        <v>46329.25</v>
      </c>
      <c r="F288" s="24" t="s">
        <v>477</v>
      </c>
    </row>
  </sheetData>
  <autoFilter ref="A2:F179" xr:uid="{98E6E4FC-49FA-4D37-80CA-04CABC7A9057}">
    <sortState xmlns:xlrd2="http://schemas.microsoft.com/office/spreadsheetml/2017/richdata2" ref="A3:F288">
      <sortCondition ref="A2:A179"/>
    </sortState>
  </autoFilter>
  <mergeCells count="1">
    <mergeCell ref="A1:F1"/>
  </mergeCells>
  <conditionalFormatting sqref="A3:F288">
    <cfRule type="expression" dxfId="3"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42"/>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Tuesday, 3 November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20</v>
      </c>
      <c r="B3" s="23" t="s">
        <v>2</v>
      </c>
      <c r="C3" s="24" t="s">
        <v>21</v>
      </c>
      <c r="D3" s="25">
        <v>46329.833333333299</v>
      </c>
      <c r="E3" s="25">
        <v>46330.25</v>
      </c>
      <c r="F3" s="24" t="s">
        <v>22</v>
      </c>
    </row>
    <row r="4" spans="1:6" s="21" customFormat="1" ht="77.5" x14ac:dyDescent="0.35">
      <c r="A4" s="23" t="s">
        <v>20</v>
      </c>
      <c r="B4" s="23" t="s">
        <v>2</v>
      </c>
      <c r="C4" s="24" t="s">
        <v>55</v>
      </c>
      <c r="D4" s="25">
        <v>46329.875</v>
      </c>
      <c r="E4" s="25">
        <v>46330.208333333299</v>
      </c>
      <c r="F4" s="24" t="s">
        <v>56</v>
      </c>
    </row>
    <row r="5" spans="1:6" s="21" customFormat="1" ht="46.5" x14ac:dyDescent="0.35">
      <c r="A5" s="23" t="s">
        <v>20</v>
      </c>
      <c r="B5" s="23" t="s">
        <v>2</v>
      </c>
      <c r="C5" s="24" t="s">
        <v>63</v>
      </c>
      <c r="D5" s="25">
        <v>46329.875</v>
      </c>
      <c r="E5" s="25">
        <v>46330.208333333299</v>
      </c>
      <c r="F5" s="24" t="s">
        <v>64</v>
      </c>
    </row>
    <row r="6" spans="1:6" s="21" customFormat="1" ht="62" x14ac:dyDescent="0.35">
      <c r="A6" s="23" t="s">
        <v>20</v>
      </c>
      <c r="B6" s="23" t="s">
        <v>6</v>
      </c>
      <c r="C6" s="24" t="s">
        <v>182</v>
      </c>
      <c r="D6" s="25">
        <v>46329.833333333299</v>
      </c>
      <c r="E6" s="25">
        <v>46330.25</v>
      </c>
      <c r="F6" s="24" t="s">
        <v>183</v>
      </c>
    </row>
    <row r="7" spans="1:6" s="21" customFormat="1" ht="62" x14ac:dyDescent="0.35">
      <c r="A7" s="23" t="s">
        <v>20</v>
      </c>
      <c r="B7" s="23" t="s">
        <v>6</v>
      </c>
      <c r="C7" s="24" t="s">
        <v>184</v>
      </c>
      <c r="D7" s="25">
        <v>46329.833333333299</v>
      </c>
      <c r="E7" s="25">
        <v>46330.25</v>
      </c>
      <c r="F7" s="24" t="s">
        <v>183</v>
      </c>
    </row>
    <row r="8" spans="1:6" s="21" customFormat="1" ht="46.5" x14ac:dyDescent="0.35">
      <c r="A8" s="23" t="s">
        <v>20</v>
      </c>
      <c r="B8" s="23" t="s">
        <v>6</v>
      </c>
      <c r="C8" s="24" t="s">
        <v>185</v>
      </c>
      <c r="D8" s="25">
        <v>46329.833333333299</v>
      </c>
      <c r="E8" s="25">
        <v>46330.25</v>
      </c>
      <c r="F8" s="24" t="s">
        <v>183</v>
      </c>
    </row>
    <row r="9" spans="1:6" s="21" customFormat="1" ht="62" x14ac:dyDescent="0.35">
      <c r="A9" s="23" t="s">
        <v>20</v>
      </c>
      <c r="B9" s="23" t="s">
        <v>6</v>
      </c>
      <c r="C9" s="24" t="s">
        <v>186</v>
      </c>
      <c r="D9" s="25">
        <v>46329.833333333299</v>
      </c>
      <c r="E9" s="25">
        <v>46330.25</v>
      </c>
      <c r="F9" s="24" t="s">
        <v>183</v>
      </c>
    </row>
    <row r="10" spans="1:6" s="21" customFormat="1" ht="62" x14ac:dyDescent="0.35">
      <c r="A10" s="23" t="s">
        <v>20</v>
      </c>
      <c r="B10" s="23" t="s">
        <v>6</v>
      </c>
      <c r="C10" s="24" t="s">
        <v>195</v>
      </c>
      <c r="D10" s="25">
        <v>46329.833333333299</v>
      </c>
      <c r="E10" s="25">
        <v>46330.25</v>
      </c>
      <c r="F10" s="24" t="s">
        <v>196</v>
      </c>
    </row>
    <row r="11" spans="1:6" s="21" customFormat="1" ht="62" x14ac:dyDescent="0.35">
      <c r="A11" s="23" t="s">
        <v>20</v>
      </c>
      <c r="B11" s="23" t="s">
        <v>6</v>
      </c>
      <c r="C11" s="24" t="s">
        <v>197</v>
      </c>
      <c r="D11" s="25">
        <v>46329.833333333299</v>
      </c>
      <c r="E11" s="25">
        <v>46330.25</v>
      </c>
      <c r="F11" s="24" t="s">
        <v>196</v>
      </c>
    </row>
    <row r="12" spans="1:6" s="21" customFormat="1" ht="62" x14ac:dyDescent="0.35">
      <c r="A12" s="23" t="s">
        <v>20</v>
      </c>
      <c r="B12" s="23" t="s">
        <v>6</v>
      </c>
      <c r="C12" s="24" t="s">
        <v>198</v>
      </c>
      <c r="D12" s="25">
        <v>46329.833333333299</v>
      </c>
      <c r="E12" s="25">
        <v>46330.25</v>
      </c>
      <c r="F12" s="24" t="s">
        <v>196</v>
      </c>
    </row>
    <row r="13" spans="1:6" s="21" customFormat="1" ht="77.5" x14ac:dyDescent="0.35">
      <c r="A13" s="23" t="s">
        <v>20</v>
      </c>
      <c r="B13" s="23" t="s">
        <v>2</v>
      </c>
      <c r="C13" s="24" t="s">
        <v>577</v>
      </c>
      <c r="D13" s="25">
        <v>46329.916666666701</v>
      </c>
      <c r="E13" s="25">
        <v>46330.229166666701</v>
      </c>
      <c r="F13" s="24" t="s">
        <v>578</v>
      </c>
    </row>
    <row r="14" spans="1:6" s="21" customFormat="1" ht="62" x14ac:dyDescent="0.35">
      <c r="A14" s="23" t="s">
        <v>65</v>
      </c>
      <c r="B14" s="23" t="s">
        <v>2</v>
      </c>
      <c r="C14" s="24" t="s">
        <v>497</v>
      </c>
      <c r="D14" s="25">
        <v>46329.875</v>
      </c>
      <c r="E14" s="25">
        <v>46330.208333333299</v>
      </c>
      <c r="F14" s="24" t="s">
        <v>498</v>
      </c>
    </row>
    <row r="15" spans="1:6" s="22" customFormat="1" ht="62" x14ac:dyDescent="0.35">
      <c r="A15" s="23" t="s">
        <v>65</v>
      </c>
      <c r="B15" s="23" t="s">
        <v>2</v>
      </c>
      <c r="C15" s="24" t="s">
        <v>607</v>
      </c>
      <c r="D15" s="25">
        <v>46329.875</v>
      </c>
      <c r="E15" s="25">
        <v>46330.208333333299</v>
      </c>
      <c r="F15" s="24" t="s">
        <v>67</v>
      </c>
    </row>
    <row r="16" spans="1:6" s="22" customFormat="1" ht="62" x14ac:dyDescent="0.35">
      <c r="A16" s="23" t="s">
        <v>65</v>
      </c>
      <c r="B16" s="23" t="s">
        <v>6</v>
      </c>
      <c r="C16" s="24" t="s">
        <v>608</v>
      </c>
      <c r="D16" s="25">
        <v>46329.875</v>
      </c>
      <c r="E16" s="25">
        <v>46330.208333333299</v>
      </c>
      <c r="F16" s="24" t="s">
        <v>67</v>
      </c>
    </row>
    <row r="17" spans="1:6" s="22" customFormat="1" ht="62" x14ac:dyDescent="0.35">
      <c r="A17" s="23" t="s">
        <v>65</v>
      </c>
      <c r="B17" s="23" t="s">
        <v>6</v>
      </c>
      <c r="C17" s="24" t="s">
        <v>191</v>
      </c>
      <c r="D17" s="25">
        <v>46329.833333333299</v>
      </c>
      <c r="E17" s="25">
        <v>46330.25</v>
      </c>
      <c r="F17" s="24" t="s">
        <v>192</v>
      </c>
    </row>
    <row r="18" spans="1:6" s="22" customFormat="1" ht="62" x14ac:dyDescent="0.35">
      <c r="A18" s="23" t="s">
        <v>65</v>
      </c>
      <c r="B18" s="23" t="s">
        <v>6</v>
      </c>
      <c r="C18" s="24" t="s">
        <v>193</v>
      </c>
      <c r="D18" s="25">
        <v>46329.833333333299</v>
      </c>
      <c r="E18" s="25">
        <v>46330.25</v>
      </c>
      <c r="F18" s="24" t="s">
        <v>192</v>
      </c>
    </row>
    <row r="19" spans="1:6" s="22" customFormat="1" ht="62" x14ac:dyDescent="0.35">
      <c r="A19" s="23" t="s">
        <v>65</v>
      </c>
      <c r="B19" s="23" t="s">
        <v>6</v>
      </c>
      <c r="C19" s="24" t="s">
        <v>194</v>
      </c>
      <c r="D19" s="25">
        <v>46329.833333333299</v>
      </c>
      <c r="E19" s="25">
        <v>46330.25</v>
      </c>
      <c r="F19" s="24" t="s">
        <v>192</v>
      </c>
    </row>
    <row r="20" spans="1:6" s="22" customFormat="1" ht="46.5" x14ac:dyDescent="0.35">
      <c r="A20" s="23" t="s">
        <v>65</v>
      </c>
      <c r="B20" s="23" t="s">
        <v>2</v>
      </c>
      <c r="C20" s="24" t="s">
        <v>370</v>
      </c>
      <c r="D20" s="25">
        <v>46329.916666666701</v>
      </c>
      <c r="E20" s="25">
        <v>46330.229166666701</v>
      </c>
      <c r="F20" s="24" t="s">
        <v>371</v>
      </c>
    </row>
    <row r="21" spans="1:6" s="22" customFormat="1" ht="77.5" x14ac:dyDescent="0.35">
      <c r="A21" s="23" t="s">
        <v>65</v>
      </c>
      <c r="B21" s="23" t="s">
        <v>6</v>
      </c>
      <c r="C21" s="24" t="s">
        <v>372</v>
      </c>
      <c r="D21" s="25">
        <v>46329.916666666701</v>
      </c>
      <c r="E21" s="25">
        <v>46330.229166666701</v>
      </c>
      <c r="F21" s="24" t="s">
        <v>373</v>
      </c>
    </row>
    <row r="22" spans="1:6" s="22" customFormat="1" ht="62" x14ac:dyDescent="0.35">
      <c r="A22" s="23" t="s">
        <v>17</v>
      </c>
      <c r="B22" s="23" t="s">
        <v>6</v>
      </c>
      <c r="C22" s="24" t="s">
        <v>18</v>
      </c>
      <c r="D22" s="25">
        <v>46329.833333333299</v>
      </c>
      <c r="E22" s="25">
        <v>46330.25</v>
      </c>
      <c r="F22" s="24" t="s">
        <v>19</v>
      </c>
    </row>
    <row r="23" spans="1:6" s="22" customFormat="1" ht="62" x14ac:dyDescent="0.35">
      <c r="A23" s="23" t="s">
        <v>17</v>
      </c>
      <c r="B23" s="23" t="s">
        <v>6</v>
      </c>
      <c r="C23" s="24" t="s">
        <v>23</v>
      </c>
      <c r="D23" s="25">
        <v>46329.833333333299</v>
      </c>
      <c r="E23" s="25">
        <v>46330.25</v>
      </c>
      <c r="F23" s="24" t="s">
        <v>24</v>
      </c>
    </row>
    <row r="24" spans="1:6" s="22" customFormat="1" ht="62" x14ac:dyDescent="0.35">
      <c r="A24" s="23" t="s">
        <v>28</v>
      </c>
      <c r="B24" s="23" t="s">
        <v>6</v>
      </c>
      <c r="C24" s="24" t="s">
        <v>600</v>
      </c>
      <c r="D24" s="25">
        <v>46329.875</v>
      </c>
      <c r="E24" s="25">
        <v>46329.958333333299</v>
      </c>
      <c r="F24" s="24" t="s">
        <v>30</v>
      </c>
    </row>
    <row r="25" spans="1:6" s="22" customFormat="1" ht="62" x14ac:dyDescent="0.35">
      <c r="A25" s="23" t="s">
        <v>28</v>
      </c>
      <c r="B25" s="23" t="s">
        <v>6</v>
      </c>
      <c r="C25" s="24" t="s">
        <v>601</v>
      </c>
      <c r="D25" s="25">
        <v>46329.958333333299</v>
      </c>
      <c r="E25" s="25">
        <v>46330.083333333299</v>
      </c>
      <c r="F25" s="24" t="s">
        <v>30</v>
      </c>
    </row>
    <row r="26" spans="1:6" s="22" customFormat="1" ht="62" x14ac:dyDescent="0.35">
      <c r="A26" s="23" t="s">
        <v>28</v>
      </c>
      <c r="B26" s="23" t="s">
        <v>6</v>
      </c>
      <c r="C26" s="24" t="s">
        <v>602</v>
      </c>
      <c r="D26" s="25">
        <v>46330.083333333299</v>
      </c>
      <c r="E26" s="25">
        <v>46330.208333333299</v>
      </c>
      <c r="F26" s="24" t="s">
        <v>30</v>
      </c>
    </row>
    <row r="27" spans="1:6" s="22" customFormat="1" ht="46.5" x14ac:dyDescent="0.35">
      <c r="A27" s="23" t="s">
        <v>28</v>
      </c>
      <c r="B27" s="23" t="s">
        <v>2</v>
      </c>
      <c r="C27" s="24" t="s">
        <v>41</v>
      </c>
      <c r="D27" s="25">
        <v>46329.875</v>
      </c>
      <c r="E27" s="25">
        <v>46330.208333333299</v>
      </c>
      <c r="F27" s="24" t="s">
        <v>42</v>
      </c>
    </row>
    <row r="28" spans="1:6" s="22" customFormat="1" ht="77.5" x14ac:dyDescent="0.35">
      <c r="A28" s="23" t="s">
        <v>569</v>
      </c>
      <c r="B28" s="23" t="s">
        <v>4</v>
      </c>
      <c r="C28" s="24" t="s">
        <v>570</v>
      </c>
      <c r="D28" s="25">
        <v>46329.916666666701</v>
      </c>
      <c r="E28" s="25">
        <v>46330.229166666701</v>
      </c>
      <c r="F28" s="24" t="s">
        <v>571</v>
      </c>
    </row>
    <row r="29" spans="1:6" s="22" customFormat="1" ht="46.5" x14ac:dyDescent="0.35">
      <c r="A29" s="23" t="s">
        <v>33</v>
      </c>
      <c r="B29" s="23" t="s">
        <v>4</v>
      </c>
      <c r="C29" s="24" t="s">
        <v>481</v>
      </c>
      <c r="D29" s="25">
        <v>46329.833333333299</v>
      </c>
      <c r="E29" s="25">
        <v>46330.25</v>
      </c>
      <c r="F29" s="24" t="s">
        <v>482</v>
      </c>
    </row>
    <row r="30" spans="1:6" s="22" customFormat="1" ht="77.5" x14ac:dyDescent="0.35">
      <c r="A30" s="23" t="s">
        <v>33</v>
      </c>
      <c r="B30" s="23" t="s">
        <v>4</v>
      </c>
      <c r="C30" s="24" t="s">
        <v>603</v>
      </c>
      <c r="D30" s="25">
        <v>46329.875</v>
      </c>
      <c r="E30" s="25">
        <v>46329.958333333299</v>
      </c>
      <c r="F30" s="24" t="s">
        <v>35</v>
      </c>
    </row>
    <row r="31" spans="1:6" s="22" customFormat="1" ht="77.5" x14ac:dyDescent="0.35">
      <c r="A31" s="23" t="s">
        <v>33</v>
      </c>
      <c r="B31" s="23" t="s">
        <v>4</v>
      </c>
      <c r="C31" s="24" t="s">
        <v>604</v>
      </c>
      <c r="D31" s="25">
        <v>46329.958333333299</v>
      </c>
      <c r="E31" s="25">
        <v>46330.041666666701</v>
      </c>
      <c r="F31" s="24" t="s">
        <v>35</v>
      </c>
    </row>
    <row r="32" spans="1:6" s="22" customFormat="1" ht="77.5" x14ac:dyDescent="0.35">
      <c r="A32" s="23" t="s">
        <v>33</v>
      </c>
      <c r="B32" s="23" t="s">
        <v>4</v>
      </c>
      <c r="C32" s="24" t="s">
        <v>605</v>
      </c>
      <c r="D32" s="25">
        <v>46330.041666666701</v>
      </c>
      <c r="E32" s="25">
        <v>46330.125</v>
      </c>
      <c r="F32" s="24" t="s">
        <v>35</v>
      </c>
    </row>
    <row r="33" spans="1:6" s="22" customFormat="1" ht="77.5" x14ac:dyDescent="0.35">
      <c r="A33" s="23" t="s">
        <v>33</v>
      </c>
      <c r="B33" s="23" t="s">
        <v>4</v>
      </c>
      <c r="C33" s="24" t="s">
        <v>606</v>
      </c>
      <c r="D33" s="25">
        <v>46330.125</v>
      </c>
      <c r="E33" s="25">
        <v>46330.208333333299</v>
      </c>
      <c r="F33" s="24" t="s">
        <v>35</v>
      </c>
    </row>
    <row r="34" spans="1:6" s="22" customFormat="1" ht="46.5" x14ac:dyDescent="0.35">
      <c r="A34" s="23" t="s">
        <v>33</v>
      </c>
      <c r="B34" s="23" t="s">
        <v>4</v>
      </c>
      <c r="C34" s="24" t="s">
        <v>39</v>
      </c>
      <c r="D34" s="25">
        <v>46329.833333333299</v>
      </c>
      <c r="E34" s="25">
        <v>46330.25</v>
      </c>
      <c r="F34" s="24" t="s">
        <v>40</v>
      </c>
    </row>
    <row r="35" spans="1:6" s="22" customFormat="1" ht="62" x14ac:dyDescent="0.35">
      <c r="A35" s="23" t="s">
        <v>33</v>
      </c>
      <c r="B35" s="23" t="s">
        <v>5</v>
      </c>
      <c r="C35" s="24" t="s">
        <v>96</v>
      </c>
      <c r="D35" s="25">
        <v>46329.833333333299</v>
      </c>
      <c r="E35" s="25">
        <v>46330.25</v>
      </c>
      <c r="F35" s="24" t="s">
        <v>97</v>
      </c>
    </row>
    <row r="36" spans="1:6" s="22" customFormat="1" ht="62" x14ac:dyDescent="0.35">
      <c r="A36" s="23" t="s">
        <v>58</v>
      </c>
      <c r="B36" s="23" t="s">
        <v>4</v>
      </c>
      <c r="C36" s="24" t="s">
        <v>59</v>
      </c>
      <c r="D36" s="25">
        <v>46329.875</v>
      </c>
      <c r="E36" s="25">
        <v>46330.208333333299</v>
      </c>
      <c r="F36" s="24" t="s">
        <v>56</v>
      </c>
    </row>
    <row r="37" spans="1:6" s="22" customFormat="1" ht="77.5" x14ac:dyDescent="0.35">
      <c r="A37" s="23" t="s">
        <v>627</v>
      </c>
      <c r="B37" s="23" t="s">
        <v>4</v>
      </c>
      <c r="C37" s="24" t="s">
        <v>628</v>
      </c>
      <c r="D37" s="25">
        <v>46329.875</v>
      </c>
      <c r="E37" s="25">
        <v>46330.25</v>
      </c>
      <c r="F37" s="24" t="s">
        <v>629</v>
      </c>
    </row>
    <row r="38" spans="1:6" s="22" customFormat="1" ht="77.5" x14ac:dyDescent="0.35">
      <c r="A38" s="23" t="s">
        <v>627</v>
      </c>
      <c r="B38" s="23" t="s">
        <v>5</v>
      </c>
      <c r="C38" s="24" t="s">
        <v>630</v>
      </c>
      <c r="D38" s="25">
        <v>46329.875</v>
      </c>
      <c r="E38" s="25">
        <v>46330.25</v>
      </c>
      <c r="F38" s="24" t="s">
        <v>629</v>
      </c>
    </row>
    <row r="39" spans="1:6" s="22" customFormat="1" ht="77.5" x14ac:dyDescent="0.35">
      <c r="A39" s="23" t="s">
        <v>627</v>
      </c>
      <c r="B39" s="23" t="s">
        <v>5</v>
      </c>
      <c r="C39" s="24" t="s">
        <v>631</v>
      </c>
      <c r="D39" s="25">
        <v>46329.875</v>
      </c>
      <c r="E39" s="25">
        <v>46330.25</v>
      </c>
      <c r="F39" s="24" t="s">
        <v>629</v>
      </c>
    </row>
    <row r="40" spans="1:6" s="22" customFormat="1" ht="77.5" x14ac:dyDescent="0.35">
      <c r="A40" s="23" t="s">
        <v>627</v>
      </c>
      <c r="B40" s="23" t="s">
        <v>4</v>
      </c>
      <c r="C40" s="24" t="s">
        <v>632</v>
      </c>
      <c r="D40" s="25">
        <v>46329.875</v>
      </c>
      <c r="E40" s="25">
        <v>46330.25</v>
      </c>
      <c r="F40" s="24" t="s">
        <v>629</v>
      </c>
    </row>
    <row r="41" spans="1:6" s="22" customFormat="1" ht="77.5" x14ac:dyDescent="0.35">
      <c r="A41" s="23" t="s">
        <v>627</v>
      </c>
      <c r="B41" s="23" t="s">
        <v>5</v>
      </c>
      <c r="C41" s="24" t="s">
        <v>633</v>
      </c>
      <c r="D41" s="25">
        <v>46329.875</v>
      </c>
      <c r="E41" s="25">
        <v>46330.25</v>
      </c>
      <c r="F41" s="24" t="s">
        <v>629</v>
      </c>
    </row>
    <row r="42" spans="1:6" s="22" customFormat="1" ht="77.5" x14ac:dyDescent="0.35">
      <c r="A42" s="23" t="s">
        <v>146</v>
      </c>
      <c r="B42" s="23" t="s">
        <v>4</v>
      </c>
      <c r="C42" s="24" t="s">
        <v>147</v>
      </c>
      <c r="D42" s="25">
        <v>46329.833333333299</v>
      </c>
      <c r="E42" s="25">
        <v>46330.25</v>
      </c>
      <c r="F42" s="24" t="s">
        <v>148</v>
      </c>
    </row>
    <row r="43" spans="1:6" s="22" customFormat="1" ht="77.5" x14ac:dyDescent="0.35">
      <c r="A43" s="23" t="s">
        <v>146</v>
      </c>
      <c r="B43" s="23" t="s">
        <v>4</v>
      </c>
      <c r="C43" s="24" t="s">
        <v>149</v>
      </c>
      <c r="D43" s="25">
        <v>46329.833333333299</v>
      </c>
      <c r="E43" s="25">
        <v>46330.25</v>
      </c>
      <c r="F43" s="24" t="s">
        <v>148</v>
      </c>
    </row>
    <row r="44" spans="1:6" s="22" customFormat="1" ht="77.5" x14ac:dyDescent="0.35">
      <c r="A44" s="23" t="s">
        <v>146</v>
      </c>
      <c r="B44" s="23" t="s">
        <v>4</v>
      </c>
      <c r="C44" s="24" t="s">
        <v>150</v>
      </c>
      <c r="D44" s="25">
        <v>46329.833333333299</v>
      </c>
      <c r="E44" s="25">
        <v>46330.25</v>
      </c>
      <c r="F44" s="24" t="s">
        <v>148</v>
      </c>
    </row>
    <row r="45" spans="1:6" s="22" customFormat="1" ht="46.5" x14ac:dyDescent="0.35">
      <c r="A45" s="23" t="s">
        <v>199</v>
      </c>
      <c r="B45" s="23" t="s">
        <v>6</v>
      </c>
      <c r="C45" s="24" t="s">
        <v>524</v>
      </c>
      <c r="D45" s="25">
        <v>46329.833333333299</v>
      </c>
      <c r="E45" s="25">
        <v>46330.25</v>
      </c>
      <c r="F45" s="24" t="s">
        <v>525</v>
      </c>
    </row>
    <row r="46" spans="1:6" s="22" customFormat="1" ht="46.5" x14ac:dyDescent="0.35">
      <c r="A46" s="23" t="s">
        <v>199</v>
      </c>
      <c r="B46" s="23" t="s">
        <v>6</v>
      </c>
      <c r="C46" s="24" t="s">
        <v>200</v>
      </c>
      <c r="D46" s="25">
        <v>46329.833333333299</v>
      </c>
      <c r="E46" s="25">
        <v>46330.25</v>
      </c>
      <c r="F46" s="24" t="s">
        <v>201</v>
      </c>
    </row>
    <row r="47" spans="1:6" s="22" customFormat="1" ht="46.5" x14ac:dyDescent="0.35">
      <c r="A47" s="23" t="s">
        <v>199</v>
      </c>
      <c r="B47" s="23" t="s">
        <v>2</v>
      </c>
      <c r="C47" s="24" t="s">
        <v>202</v>
      </c>
      <c r="D47" s="25">
        <v>46329.833333333299</v>
      </c>
      <c r="E47" s="25">
        <v>46330.25</v>
      </c>
      <c r="F47" s="24" t="s">
        <v>203</v>
      </c>
    </row>
    <row r="48" spans="1:6" s="22" customFormat="1" ht="62" x14ac:dyDescent="0.35">
      <c r="A48" s="23" t="s">
        <v>199</v>
      </c>
      <c r="B48" s="23" t="s">
        <v>6</v>
      </c>
      <c r="C48" s="24" t="s">
        <v>638</v>
      </c>
      <c r="D48" s="25">
        <v>46329.833333333299</v>
      </c>
      <c r="E48" s="25">
        <v>46330.25</v>
      </c>
      <c r="F48" s="24" t="s">
        <v>639</v>
      </c>
    </row>
    <row r="49" spans="1:6" s="22" customFormat="1" ht="62" x14ac:dyDescent="0.35">
      <c r="A49" s="23" t="s">
        <v>199</v>
      </c>
      <c r="B49" s="23" t="s">
        <v>2</v>
      </c>
      <c r="C49" s="24" t="s">
        <v>204</v>
      </c>
      <c r="D49" s="25">
        <v>46329.833333333299</v>
      </c>
      <c r="E49" s="25">
        <v>46330.25</v>
      </c>
      <c r="F49" s="24" t="s">
        <v>205</v>
      </c>
    </row>
    <row r="50" spans="1:6" s="22" customFormat="1" ht="46.5" x14ac:dyDescent="0.35">
      <c r="A50" s="23" t="s">
        <v>199</v>
      </c>
      <c r="B50" s="23" t="s">
        <v>6</v>
      </c>
      <c r="C50" s="24" t="s">
        <v>206</v>
      </c>
      <c r="D50" s="25">
        <v>46329.833333333299</v>
      </c>
      <c r="E50" s="25">
        <v>46330.25</v>
      </c>
      <c r="F50" s="24" t="s">
        <v>207</v>
      </c>
    </row>
    <row r="51" spans="1:6" s="22" customFormat="1" ht="46.5" x14ac:dyDescent="0.35">
      <c r="A51" s="23" t="s">
        <v>341</v>
      </c>
      <c r="B51" s="23" t="s">
        <v>4</v>
      </c>
      <c r="C51" s="24" t="s">
        <v>347</v>
      </c>
      <c r="D51" s="25">
        <v>46329.833333333299</v>
      </c>
      <c r="E51" s="25">
        <v>46330.25</v>
      </c>
      <c r="F51" s="24" t="s">
        <v>348</v>
      </c>
    </row>
    <row r="52" spans="1:6" s="22" customFormat="1" ht="46.5" x14ac:dyDescent="0.35">
      <c r="A52" s="23" t="s">
        <v>341</v>
      </c>
      <c r="B52" s="23" t="s">
        <v>4</v>
      </c>
      <c r="C52" s="24" t="s">
        <v>349</v>
      </c>
      <c r="D52" s="25">
        <v>46329.833333333299</v>
      </c>
      <c r="E52" s="25">
        <v>46330.25</v>
      </c>
      <c r="F52" s="24" t="s">
        <v>348</v>
      </c>
    </row>
    <row r="53" spans="1:6" s="22" customFormat="1" ht="46.5" x14ac:dyDescent="0.35">
      <c r="A53" s="23" t="s">
        <v>559</v>
      </c>
      <c r="B53" s="23" t="s">
        <v>4</v>
      </c>
      <c r="C53" s="24" t="s">
        <v>673</v>
      </c>
      <c r="D53" s="25">
        <v>46329.833333333299</v>
      </c>
      <c r="E53" s="25">
        <v>46330.25</v>
      </c>
      <c r="F53" s="24" t="s">
        <v>674</v>
      </c>
    </row>
    <row r="54" spans="1:6" s="22" customFormat="1" ht="46.5" x14ac:dyDescent="0.35">
      <c r="A54" s="23" t="s">
        <v>559</v>
      </c>
      <c r="B54" s="23" t="s">
        <v>4</v>
      </c>
      <c r="C54" s="24" t="s">
        <v>675</v>
      </c>
      <c r="D54" s="25">
        <v>46329.833333333299</v>
      </c>
      <c r="E54" s="25">
        <v>46330.25</v>
      </c>
      <c r="F54" s="24" t="s">
        <v>674</v>
      </c>
    </row>
    <row r="55" spans="1:6" s="22" customFormat="1" ht="93" x14ac:dyDescent="0.35">
      <c r="A55" s="23" t="s">
        <v>574</v>
      </c>
      <c r="B55" s="23" t="s">
        <v>2</v>
      </c>
      <c r="C55" s="24" t="s">
        <v>575</v>
      </c>
      <c r="D55" s="25">
        <v>46329.916666666701</v>
      </c>
      <c r="E55" s="25">
        <v>46330.229166666701</v>
      </c>
      <c r="F55" s="24" t="s">
        <v>576</v>
      </c>
    </row>
    <row r="56" spans="1:6" s="22" customFormat="1" ht="46.5" x14ac:dyDescent="0.35">
      <c r="A56" s="23" t="s">
        <v>353</v>
      </c>
      <c r="B56" s="23" t="s">
        <v>5</v>
      </c>
      <c r="C56" s="24" t="s">
        <v>354</v>
      </c>
      <c r="D56" s="25">
        <v>46329.875</v>
      </c>
      <c r="E56" s="25">
        <v>46330.25</v>
      </c>
      <c r="F56" s="24" t="s">
        <v>355</v>
      </c>
    </row>
    <row r="57" spans="1:6" s="22" customFormat="1" ht="46.5" x14ac:dyDescent="0.35">
      <c r="A57" s="23" t="s">
        <v>353</v>
      </c>
      <c r="B57" s="23" t="s">
        <v>2</v>
      </c>
      <c r="C57" s="24" t="s">
        <v>676</v>
      </c>
      <c r="D57" s="25">
        <v>46329.833333333299</v>
      </c>
      <c r="E57" s="25">
        <v>46330.25</v>
      </c>
      <c r="F57" s="24" t="s">
        <v>677</v>
      </c>
    </row>
    <row r="58" spans="1:6" s="22" customFormat="1" ht="46.5" x14ac:dyDescent="0.35">
      <c r="A58" s="23" t="s">
        <v>353</v>
      </c>
      <c r="B58" s="23" t="s">
        <v>2</v>
      </c>
      <c r="C58" s="24" t="s">
        <v>678</v>
      </c>
      <c r="D58" s="25">
        <v>46329.833333333299</v>
      </c>
      <c r="E58" s="25">
        <v>46330.25</v>
      </c>
      <c r="F58" s="24" t="s">
        <v>677</v>
      </c>
    </row>
    <row r="59" spans="1:6" s="22" customFormat="1" ht="46.5" x14ac:dyDescent="0.35">
      <c r="A59" s="23" t="s">
        <v>353</v>
      </c>
      <c r="B59" s="23" t="s">
        <v>46</v>
      </c>
      <c r="C59" s="24" t="s">
        <v>679</v>
      </c>
      <c r="D59" s="25">
        <v>46329.833333333299</v>
      </c>
      <c r="E59" s="25">
        <v>46330.25</v>
      </c>
      <c r="F59" s="24" t="s">
        <v>677</v>
      </c>
    </row>
    <row r="60" spans="1:6" s="22" customFormat="1" ht="46.5" x14ac:dyDescent="0.35">
      <c r="A60" s="23" t="s">
        <v>338</v>
      </c>
      <c r="B60" s="23" t="s">
        <v>46</v>
      </c>
      <c r="C60" s="24" t="s">
        <v>339</v>
      </c>
      <c r="D60" s="25">
        <v>46329.833333333299</v>
      </c>
      <c r="E60" s="25">
        <v>46330.25</v>
      </c>
      <c r="F60" s="24" t="s">
        <v>340</v>
      </c>
    </row>
    <row r="61" spans="1:6" s="22" customFormat="1" ht="46.5" x14ac:dyDescent="0.35">
      <c r="A61" s="23" t="s">
        <v>350</v>
      </c>
      <c r="B61" s="23" t="s">
        <v>46</v>
      </c>
      <c r="C61" s="24" t="s">
        <v>668</v>
      </c>
      <c r="D61" s="25">
        <v>46329.875</v>
      </c>
      <c r="E61" s="25">
        <v>46330.25</v>
      </c>
      <c r="F61" s="24" t="s">
        <v>669</v>
      </c>
    </row>
    <row r="62" spans="1:6" s="22" customFormat="1" ht="46.5" x14ac:dyDescent="0.35">
      <c r="A62" s="23" t="s">
        <v>350</v>
      </c>
      <c r="B62" s="23" t="s">
        <v>5</v>
      </c>
      <c r="C62" s="24" t="s">
        <v>356</v>
      </c>
      <c r="D62" s="25">
        <v>46329.875</v>
      </c>
      <c r="E62" s="25">
        <v>46330.25</v>
      </c>
      <c r="F62" s="24" t="s">
        <v>357</v>
      </c>
    </row>
    <row r="63" spans="1:6" s="22" customFormat="1" ht="46.5" x14ac:dyDescent="0.35">
      <c r="A63" s="23" t="s">
        <v>350</v>
      </c>
      <c r="B63" s="23" t="s">
        <v>5</v>
      </c>
      <c r="C63" s="24" t="s">
        <v>358</v>
      </c>
      <c r="D63" s="25">
        <v>46329.875</v>
      </c>
      <c r="E63" s="25">
        <v>46330.25</v>
      </c>
      <c r="F63" s="24" t="s">
        <v>357</v>
      </c>
    </row>
    <row r="64" spans="1:6" s="22" customFormat="1" ht="62" x14ac:dyDescent="0.35">
      <c r="A64" s="23" t="s">
        <v>377</v>
      </c>
      <c r="B64" s="23" t="s">
        <v>2</v>
      </c>
      <c r="C64" s="24" t="s">
        <v>378</v>
      </c>
      <c r="D64" s="25">
        <v>46329.875</v>
      </c>
      <c r="E64" s="25">
        <v>46330.229166666701</v>
      </c>
      <c r="F64" s="24" t="s">
        <v>379</v>
      </c>
    </row>
    <row r="65" spans="1:6" s="22" customFormat="1" ht="62" x14ac:dyDescent="0.35">
      <c r="A65" s="23" t="s">
        <v>377</v>
      </c>
      <c r="B65" s="23" t="s">
        <v>2</v>
      </c>
      <c r="C65" s="24" t="s">
        <v>380</v>
      </c>
      <c r="D65" s="25">
        <v>46329.875</v>
      </c>
      <c r="E65" s="25">
        <v>46330.229166666701</v>
      </c>
      <c r="F65" s="24" t="s">
        <v>379</v>
      </c>
    </row>
    <row r="66" spans="1:6" s="22" customFormat="1" ht="46.5" x14ac:dyDescent="0.35">
      <c r="A66" s="23" t="s">
        <v>320</v>
      </c>
      <c r="B66" s="23" t="s">
        <v>2</v>
      </c>
      <c r="C66" s="24" t="s">
        <v>321</v>
      </c>
      <c r="D66" s="25">
        <v>46329.875</v>
      </c>
      <c r="E66" s="25">
        <v>46330.25</v>
      </c>
      <c r="F66" s="24" t="s">
        <v>322</v>
      </c>
    </row>
    <row r="67" spans="1:6" s="22" customFormat="1" ht="62" x14ac:dyDescent="0.35">
      <c r="A67" s="23" t="s">
        <v>320</v>
      </c>
      <c r="B67" s="23" t="s">
        <v>6</v>
      </c>
      <c r="C67" s="24" t="s">
        <v>689</v>
      </c>
      <c r="D67" s="25">
        <v>46329.916666666701</v>
      </c>
      <c r="E67" s="25">
        <v>46330.229166666701</v>
      </c>
      <c r="F67" s="24" t="s">
        <v>690</v>
      </c>
    </row>
    <row r="68" spans="1:6" s="22" customFormat="1" ht="46.5" x14ac:dyDescent="0.35">
      <c r="A68" s="23" t="s">
        <v>399</v>
      </c>
      <c r="B68" s="23" t="s">
        <v>4</v>
      </c>
      <c r="C68" s="24" t="s">
        <v>400</v>
      </c>
      <c r="D68" s="25">
        <v>46272.25</v>
      </c>
      <c r="E68" s="25">
        <v>46341.833333333299</v>
      </c>
      <c r="F68" s="24" t="s">
        <v>401</v>
      </c>
    </row>
    <row r="69" spans="1:6" s="22" customFormat="1" ht="93" x14ac:dyDescent="0.35">
      <c r="A69" s="23" t="s">
        <v>399</v>
      </c>
      <c r="B69" s="23" t="s">
        <v>4</v>
      </c>
      <c r="C69" s="24" t="s">
        <v>407</v>
      </c>
      <c r="D69" s="25">
        <v>46329.833333333299</v>
      </c>
      <c r="E69" s="25">
        <v>46330.25</v>
      </c>
      <c r="F69" s="24" t="s">
        <v>408</v>
      </c>
    </row>
    <row r="70" spans="1:6" s="22" customFormat="1" ht="31" x14ac:dyDescent="0.35">
      <c r="A70" s="23" t="s">
        <v>418</v>
      </c>
      <c r="B70" s="23" t="s">
        <v>4</v>
      </c>
      <c r="C70" s="24" t="s">
        <v>670</v>
      </c>
      <c r="D70" s="25">
        <v>46329.875</v>
      </c>
      <c r="E70" s="25">
        <v>46330.25</v>
      </c>
      <c r="F70" s="24" t="s">
        <v>671</v>
      </c>
    </row>
    <row r="71" spans="1:6" s="22" customFormat="1" ht="31" x14ac:dyDescent="0.35">
      <c r="A71" s="23" t="s">
        <v>418</v>
      </c>
      <c r="B71" s="23" t="s">
        <v>5</v>
      </c>
      <c r="C71" s="24" t="s">
        <v>672</v>
      </c>
      <c r="D71" s="25">
        <v>46329.875</v>
      </c>
      <c r="E71" s="25">
        <v>46330.25</v>
      </c>
      <c r="F71" s="24" t="s">
        <v>671</v>
      </c>
    </row>
    <row r="72" spans="1:6" s="22" customFormat="1" ht="62" x14ac:dyDescent="0.35">
      <c r="A72" s="23" t="s">
        <v>418</v>
      </c>
      <c r="B72" s="23" t="s">
        <v>2</v>
      </c>
      <c r="C72" s="24" t="s">
        <v>419</v>
      </c>
      <c r="D72" s="25">
        <v>46329.875</v>
      </c>
      <c r="E72" s="25">
        <v>46330.25</v>
      </c>
      <c r="F72" s="24" t="s">
        <v>420</v>
      </c>
    </row>
    <row r="73" spans="1:6" s="22" customFormat="1" ht="62" x14ac:dyDescent="0.35">
      <c r="A73" s="23" t="s">
        <v>418</v>
      </c>
      <c r="B73" s="23" t="s">
        <v>5</v>
      </c>
      <c r="C73" s="24" t="s">
        <v>423</v>
      </c>
      <c r="D73" s="25">
        <v>46329.875</v>
      </c>
      <c r="E73" s="25">
        <v>46330.25</v>
      </c>
      <c r="F73" s="24" t="s">
        <v>420</v>
      </c>
    </row>
    <row r="74" spans="1:6" s="22" customFormat="1" ht="31" x14ac:dyDescent="0.35">
      <c r="A74" s="23" t="s">
        <v>331</v>
      </c>
      <c r="B74" s="23" t="s">
        <v>46</v>
      </c>
      <c r="C74" s="24" t="s">
        <v>551</v>
      </c>
      <c r="D74" s="25">
        <v>46329.875</v>
      </c>
      <c r="E74" s="25">
        <v>46330.25</v>
      </c>
      <c r="F74" s="24" t="s">
        <v>335</v>
      </c>
    </row>
    <row r="75" spans="1:6" s="22" customFormat="1" ht="46.5" x14ac:dyDescent="0.35">
      <c r="A75" s="23" t="s">
        <v>300</v>
      </c>
      <c r="B75" s="23" t="s">
        <v>2</v>
      </c>
      <c r="C75" s="24" t="s">
        <v>301</v>
      </c>
      <c r="D75" s="25">
        <v>46329.875</v>
      </c>
      <c r="E75" s="25">
        <v>46330.25</v>
      </c>
      <c r="F75" s="24" t="s">
        <v>302</v>
      </c>
    </row>
    <row r="76" spans="1:6" s="22" customFormat="1" ht="31" x14ac:dyDescent="0.35">
      <c r="A76" s="23" t="s">
        <v>300</v>
      </c>
      <c r="B76" s="23" t="s">
        <v>2</v>
      </c>
      <c r="C76" s="24" t="s">
        <v>661</v>
      </c>
      <c r="D76" s="25">
        <v>46329.875</v>
      </c>
      <c r="E76" s="25">
        <v>46330.25</v>
      </c>
      <c r="F76" s="24" t="s">
        <v>662</v>
      </c>
    </row>
    <row r="77" spans="1:6" s="22" customFormat="1" ht="31" x14ac:dyDescent="0.35">
      <c r="A77" s="23" t="s">
        <v>300</v>
      </c>
      <c r="B77" s="23" t="s">
        <v>2</v>
      </c>
      <c r="C77" s="24" t="s">
        <v>663</v>
      </c>
      <c r="D77" s="25">
        <v>46329.875</v>
      </c>
      <c r="E77" s="25">
        <v>46330.25</v>
      </c>
      <c r="F77" s="24" t="s">
        <v>662</v>
      </c>
    </row>
    <row r="78" spans="1:6" s="22" customFormat="1" ht="46.5" x14ac:dyDescent="0.35">
      <c r="A78" s="23" t="s">
        <v>300</v>
      </c>
      <c r="B78" s="23" t="s">
        <v>6</v>
      </c>
      <c r="C78" s="24" t="s">
        <v>316</v>
      </c>
      <c r="D78" s="25">
        <v>46329.875</v>
      </c>
      <c r="E78" s="25">
        <v>46330.25</v>
      </c>
      <c r="F78" s="24" t="s">
        <v>317</v>
      </c>
    </row>
    <row r="79" spans="1:6" s="22" customFormat="1" ht="62" x14ac:dyDescent="0.35">
      <c r="A79" s="23" t="s">
        <v>421</v>
      </c>
      <c r="B79" s="23" t="s">
        <v>2</v>
      </c>
      <c r="C79" s="24" t="s">
        <v>422</v>
      </c>
      <c r="D79" s="25">
        <v>46329.875</v>
      </c>
      <c r="E79" s="25">
        <v>46330.25</v>
      </c>
      <c r="F79" s="24" t="s">
        <v>420</v>
      </c>
    </row>
    <row r="80" spans="1:6" s="22" customFormat="1" ht="62" x14ac:dyDescent="0.35">
      <c r="A80" s="23" t="s">
        <v>421</v>
      </c>
      <c r="B80" s="23" t="s">
        <v>46</v>
      </c>
      <c r="C80" s="24" t="s">
        <v>424</v>
      </c>
      <c r="D80" s="25">
        <v>46329.875</v>
      </c>
      <c r="E80" s="25">
        <v>46330.25</v>
      </c>
      <c r="F80" s="24" t="s">
        <v>420</v>
      </c>
    </row>
    <row r="81" spans="1:6" s="22" customFormat="1" ht="108.5" x14ac:dyDescent="0.35">
      <c r="A81" s="23" t="s">
        <v>402</v>
      </c>
      <c r="B81" s="23" t="s">
        <v>6</v>
      </c>
      <c r="C81" s="24" t="s">
        <v>502</v>
      </c>
      <c r="D81" s="25">
        <v>46329.833333333299</v>
      </c>
      <c r="E81" s="25">
        <v>46330.25</v>
      </c>
      <c r="F81" s="24" t="s">
        <v>503</v>
      </c>
    </row>
    <row r="82" spans="1:6" s="22" customFormat="1" ht="108.5" x14ac:dyDescent="0.35">
      <c r="A82" s="23" t="s">
        <v>402</v>
      </c>
      <c r="B82" s="23" t="s">
        <v>6</v>
      </c>
      <c r="C82" s="24" t="s">
        <v>504</v>
      </c>
      <c r="D82" s="25">
        <v>46329.833333333299</v>
      </c>
      <c r="E82" s="25">
        <v>46330.25</v>
      </c>
      <c r="F82" s="24" t="s">
        <v>503</v>
      </c>
    </row>
    <row r="83" spans="1:6" s="22" customFormat="1" ht="46.5" x14ac:dyDescent="0.35">
      <c r="A83" s="23" t="s">
        <v>402</v>
      </c>
      <c r="B83" s="23" t="s">
        <v>4</v>
      </c>
      <c r="C83" s="24" t="s">
        <v>581</v>
      </c>
      <c r="D83" s="25">
        <v>46329.833333333299</v>
      </c>
      <c r="E83" s="25">
        <v>46330.25</v>
      </c>
      <c r="F83" s="24" t="s">
        <v>582</v>
      </c>
    </row>
    <row r="84" spans="1:6" s="22" customFormat="1" ht="46.5" x14ac:dyDescent="0.35">
      <c r="A84" s="23" t="s">
        <v>402</v>
      </c>
      <c r="B84" s="23" t="s">
        <v>4</v>
      </c>
      <c r="C84" s="24" t="s">
        <v>403</v>
      </c>
      <c r="D84" s="25">
        <v>46329.8125</v>
      </c>
      <c r="E84" s="25">
        <v>46330.25</v>
      </c>
      <c r="F84" s="24" t="s">
        <v>404</v>
      </c>
    </row>
    <row r="85" spans="1:6" s="22" customFormat="1" ht="62" x14ac:dyDescent="0.35">
      <c r="A85" s="23" t="s">
        <v>402</v>
      </c>
      <c r="B85" s="23" t="s">
        <v>5</v>
      </c>
      <c r="C85" s="24" t="s">
        <v>405</v>
      </c>
      <c r="D85" s="25">
        <v>46329.8125</v>
      </c>
      <c r="E85" s="25">
        <v>46330.25</v>
      </c>
      <c r="F85" s="24" t="s">
        <v>406</v>
      </c>
    </row>
    <row r="86" spans="1:6" s="22" customFormat="1" ht="46.5" x14ac:dyDescent="0.35">
      <c r="A86" s="23" t="s">
        <v>402</v>
      </c>
      <c r="B86" s="23" t="s">
        <v>5</v>
      </c>
      <c r="C86" s="24" t="s">
        <v>583</v>
      </c>
      <c r="D86" s="25">
        <v>46329.833333333299</v>
      </c>
      <c r="E86" s="25">
        <v>46330.25</v>
      </c>
      <c r="F86" s="24" t="s">
        <v>584</v>
      </c>
    </row>
    <row r="87" spans="1:6" s="22" customFormat="1" ht="108.5" x14ac:dyDescent="0.35">
      <c r="A87" s="23" t="s">
        <v>402</v>
      </c>
      <c r="B87" s="23" t="s">
        <v>4</v>
      </c>
      <c r="C87" s="24" t="s">
        <v>585</v>
      </c>
      <c r="D87" s="25">
        <v>46329.833333333299</v>
      </c>
      <c r="E87" s="25">
        <v>46330.25</v>
      </c>
      <c r="F87" s="24" t="s">
        <v>586</v>
      </c>
    </row>
    <row r="88" spans="1:6" s="22" customFormat="1" ht="62" x14ac:dyDescent="0.35">
      <c r="A88" s="23" t="s">
        <v>402</v>
      </c>
      <c r="B88" s="23" t="s">
        <v>5</v>
      </c>
      <c r="C88" s="24" t="s">
        <v>695</v>
      </c>
      <c r="D88" s="25">
        <v>46329.833333333299</v>
      </c>
      <c r="E88" s="25">
        <v>46330.25</v>
      </c>
      <c r="F88" s="24" t="s">
        <v>696</v>
      </c>
    </row>
    <row r="89" spans="1:6" s="22" customFormat="1" ht="46.5" x14ac:dyDescent="0.35">
      <c r="A89" s="23" t="s">
        <v>402</v>
      </c>
      <c r="B89" s="23" t="s">
        <v>4</v>
      </c>
      <c r="C89" s="24" t="s">
        <v>699</v>
      </c>
      <c r="D89" s="25">
        <v>46329.854166666701</v>
      </c>
      <c r="E89" s="25">
        <v>46330.25</v>
      </c>
      <c r="F89" s="24" t="s">
        <v>698</v>
      </c>
    </row>
    <row r="90" spans="1:6" s="22" customFormat="1" ht="108.5" x14ac:dyDescent="0.35">
      <c r="A90" s="23" t="s">
        <v>402</v>
      </c>
      <c r="B90" s="23" t="s">
        <v>6</v>
      </c>
      <c r="C90" s="24" t="s">
        <v>437</v>
      </c>
      <c r="D90" s="25">
        <v>46202.875</v>
      </c>
      <c r="E90" s="25">
        <v>46508.208333333299</v>
      </c>
      <c r="F90" s="24" t="s">
        <v>438</v>
      </c>
    </row>
    <row r="91" spans="1:6" s="22" customFormat="1" ht="108.5" x14ac:dyDescent="0.35">
      <c r="A91" s="23" t="s">
        <v>402</v>
      </c>
      <c r="B91" s="23" t="s">
        <v>2</v>
      </c>
      <c r="C91" s="24" t="s">
        <v>439</v>
      </c>
      <c r="D91" s="25">
        <v>46266.333333333299</v>
      </c>
      <c r="E91" s="25">
        <v>46507</v>
      </c>
      <c r="F91" s="24" t="s">
        <v>438</v>
      </c>
    </row>
    <row r="92" spans="1:6" s="22" customFormat="1" ht="108.5" x14ac:dyDescent="0.35">
      <c r="A92" s="23" t="s">
        <v>700</v>
      </c>
      <c r="B92" s="23" t="s">
        <v>5</v>
      </c>
      <c r="C92" s="24" t="s">
        <v>701</v>
      </c>
      <c r="D92" s="25">
        <v>46329.875</v>
      </c>
      <c r="E92" s="25">
        <v>46330.25</v>
      </c>
      <c r="F92" s="24" t="s">
        <v>702</v>
      </c>
    </row>
    <row r="93" spans="1:6" s="22" customFormat="1" ht="77.5" x14ac:dyDescent="0.35">
      <c r="A93" s="23" t="s">
        <v>429</v>
      </c>
      <c r="B93" s="23" t="s">
        <v>2</v>
      </c>
      <c r="C93" s="24" t="s">
        <v>430</v>
      </c>
      <c r="D93" s="25">
        <v>46329.875</v>
      </c>
      <c r="E93" s="25">
        <v>46330.25</v>
      </c>
      <c r="F93" s="24" t="s">
        <v>431</v>
      </c>
    </row>
    <row r="94" spans="1:6" s="22" customFormat="1" ht="77.5" x14ac:dyDescent="0.35">
      <c r="A94" s="23" t="s">
        <v>429</v>
      </c>
      <c r="B94" s="23" t="s">
        <v>6</v>
      </c>
      <c r="C94" s="24" t="s">
        <v>432</v>
      </c>
      <c r="D94" s="25">
        <v>46329.875</v>
      </c>
      <c r="E94" s="25">
        <v>46330.25</v>
      </c>
      <c r="F94" s="24" t="s">
        <v>433</v>
      </c>
    </row>
    <row r="95" spans="1:6" s="22" customFormat="1" ht="46.5" x14ac:dyDescent="0.35">
      <c r="A95" s="23" t="s">
        <v>703</v>
      </c>
      <c r="B95" s="23" t="s">
        <v>6</v>
      </c>
      <c r="C95" s="24" t="s">
        <v>704</v>
      </c>
      <c r="D95" s="25">
        <v>46329.875</v>
      </c>
      <c r="E95" s="25">
        <v>46330.25</v>
      </c>
      <c r="F95" s="24" t="s">
        <v>705</v>
      </c>
    </row>
    <row r="96" spans="1:6" s="22" customFormat="1" ht="77.5" x14ac:dyDescent="0.35">
      <c r="A96" s="23" t="s">
        <v>91</v>
      </c>
      <c r="B96" s="23" t="s">
        <v>2</v>
      </c>
      <c r="C96" s="24" t="s">
        <v>94</v>
      </c>
      <c r="D96" s="25">
        <v>46329.833333333299</v>
      </c>
      <c r="E96" s="25">
        <v>46330.25</v>
      </c>
      <c r="F96" s="24" t="s">
        <v>93</v>
      </c>
    </row>
    <row r="97" spans="1:6" s="22" customFormat="1" ht="77.5" x14ac:dyDescent="0.35">
      <c r="A97" s="23" t="s">
        <v>91</v>
      </c>
      <c r="B97" s="23" t="s">
        <v>2</v>
      </c>
      <c r="C97" s="24" t="s">
        <v>615</v>
      </c>
      <c r="D97" s="25">
        <v>46329.833333333299</v>
      </c>
      <c r="E97" s="25">
        <v>46330.25</v>
      </c>
      <c r="F97" s="24" t="s">
        <v>93</v>
      </c>
    </row>
    <row r="98" spans="1:6" s="22" customFormat="1" ht="77.5" x14ac:dyDescent="0.35">
      <c r="A98" s="23" t="s">
        <v>91</v>
      </c>
      <c r="B98" s="23" t="s">
        <v>2</v>
      </c>
      <c r="C98" s="24" t="s">
        <v>616</v>
      </c>
      <c r="D98" s="25">
        <v>46329.833333333299</v>
      </c>
      <c r="E98" s="25">
        <v>46330.25</v>
      </c>
      <c r="F98" s="24" t="s">
        <v>93</v>
      </c>
    </row>
    <row r="99" spans="1:6" s="22" customFormat="1" ht="93" x14ac:dyDescent="0.35">
      <c r="A99" s="23" t="s">
        <v>81</v>
      </c>
      <c r="B99" s="23" t="s">
        <v>6</v>
      </c>
      <c r="C99" s="24" t="s">
        <v>82</v>
      </c>
      <c r="D99" s="25">
        <v>46328.541666666701</v>
      </c>
      <c r="E99" s="25">
        <v>46333.25</v>
      </c>
      <c r="F99" s="24" t="s">
        <v>83</v>
      </c>
    </row>
    <row r="100" spans="1:6" s="22" customFormat="1" ht="93" x14ac:dyDescent="0.35">
      <c r="A100" s="23" t="s">
        <v>81</v>
      </c>
      <c r="B100" s="23" t="s">
        <v>2</v>
      </c>
      <c r="C100" s="24" t="s">
        <v>84</v>
      </c>
      <c r="D100" s="25">
        <v>46328.541666666701</v>
      </c>
      <c r="E100" s="25">
        <v>46333.25</v>
      </c>
      <c r="F100" s="24" t="s">
        <v>83</v>
      </c>
    </row>
    <row r="101" spans="1:6" s="22" customFormat="1" ht="93" x14ac:dyDescent="0.35">
      <c r="A101" s="23" t="s">
        <v>81</v>
      </c>
      <c r="B101" s="23" t="s">
        <v>46</v>
      </c>
      <c r="C101" s="24" t="s">
        <v>85</v>
      </c>
      <c r="D101" s="25">
        <v>46329.833333333299</v>
      </c>
      <c r="E101" s="25">
        <v>46330.25</v>
      </c>
      <c r="F101" s="24" t="s">
        <v>83</v>
      </c>
    </row>
    <row r="102" spans="1:6" s="22" customFormat="1" ht="93" x14ac:dyDescent="0.35">
      <c r="A102" s="23" t="s">
        <v>81</v>
      </c>
      <c r="B102" s="23" t="s">
        <v>7</v>
      </c>
      <c r="C102" s="24" t="s">
        <v>473</v>
      </c>
      <c r="D102" s="25">
        <v>46217.625</v>
      </c>
      <c r="E102" s="25">
        <v>46387.875</v>
      </c>
      <c r="F102" s="24" t="s">
        <v>474</v>
      </c>
    </row>
    <row r="103" spans="1:6" s="22" customFormat="1" ht="93" x14ac:dyDescent="0.35">
      <c r="A103" s="23" t="s">
        <v>467</v>
      </c>
      <c r="B103" s="23" t="s">
        <v>46</v>
      </c>
      <c r="C103" s="24" t="s">
        <v>468</v>
      </c>
      <c r="D103" s="25">
        <v>46329.833333333299</v>
      </c>
      <c r="E103" s="25">
        <v>46330.25</v>
      </c>
      <c r="F103" s="24" t="s">
        <v>469</v>
      </c>
    </row>
    <row r="104" spans="1:6" s="22" customFormat="1" ht="62" x14ac:dyDescent="0.35">
      <c r="A104" s="23" t="s">
        <v>453</v>
      </c>
      <c r="B104" s="23" t="s">
        <v>2</v>
      </c>
      <c r="C104" s="24" t="s">
        <v>617</v>
      </c>
      <c r="D104" s="25">
        <v>46329.395833333299</v>
      </c>
      <c r="E104" s="25">
        <v>46329.645833333299</v>
      </c>
      <c r="F104" s="24" t="s">
        <v>618</v>
      </c>
    </row>
    <row r="105" spans="1:6" s="22" customFormat="1" ht="62" x14ac:dyDescent="0.35">
      <c r="A105" s="23" t="s">
        <v>453</v>
      </c>
      <c r="B105" s="23" t="s">
        <v>2</v>
      </c>
      <c r="C105" s="24" t="s">
        <v>619</v>
      </c>
      <c r="D105" s="25">
        <v>46329.395833333299</v>
      </c>
      <c r="E105" s="25">
        <v>46329.645833333299</v>
      </c>
      <c r="F105" s="24" t="s">
        <v>618</v>
      </c>
    </row>
    <row r="106" spans="1:6" s="22" customFormat="1" ht="77.5" x14ac:dyDescent="0.35">
      <c r="A106" s="23" t="s">
        <v>453</v>
      </c>
      <c r="B106" s="23" t="s">
        <v>2</v>
      </c>
      <c r="C106" s="24" t="s">
        <v>594</v>
      </c>
      <c r="D106" s="25">
        <v>46329.875</v>
      </c>
      <c r="E106" s="25">
        <v>46330.25</v>
      </c>
      <c r="F106" s="24" t="s">
        <v>455</v>
      </c>
    </row>
    <row r="107" spans="1:6" s="22" customFormat="1" ht="46.5" x14ac:dyDescent="0.35">
      <c r="A107" s="23" t="s">
        <v>43</v>
      </c>
      <c r="B107" s="23" t="s">
        <v>46</v>
      </c>
      <c r="C107" s="24" t="s">
        <v>483</v>
      </c>
      <c r="D107" s="25">
        <v>46329.833333333299</v>
      </c>
      <c r="E107" s="25">
        <v>46330.25</v>
      </c>
      <c r="F107" s="24" t="s">
        <v>484</v>
      </c>
    </row>
    <row r="108" spans="1:6" s="22" customFormat="1" ht="62" x14ac:dyDescent="0.35">
      <c r="A108" s="23" t="s">
        <v>43</v>
      </c>
      <c r="B108" s="23" t="s">
        <v>46</v>
      </c>
      <c r="C108" s="24" t="s">
        <v>47</v>
      </c>
      <c r="D108" s="25">
        <v>46329.833333333299</v>
      </c>
      <c r="E108" s="25">
        <v>46330.25</v>
      </c>
      <c r="F108" s="24" t="s">
        <v>48</v>
      </c>
    </row>
    <row r="109" spans="1:6" s="22" customFormat="1" ht="77.5" x14ac:dyDescent="0.35">
      <c r="A109" s="23" t="s">
        <v>494</v>
      </c>
      <c r="B109" s="23" t="s">
        <v>6</v>
      </c>
      <c r="C109" s="24" t="s">
        <v>495</v>
      </c>
      <c r="D109" s="25">
        <v>46329.833333333299</v>
      </c>
      <c r="E109" s="25">
        <v>46330.25</v>
      </c>
      <c r="F109" s="24" t="s">
        <v>496</v>
      </c>
    </row>
    <row r="110" spans="1:6" s="22" customFormat="1" ht="77.5" x14ac:dyDescent="0.35">
      <c r="A110" s="23" t="s">
        <v>494</v>
      </c>
      <c r="B110" s="23" t="s">
        <v>5</v>
      </c>
      <c r="C110" s="24" t="s">
        <v>709</v>
      </c>
      <c r="D110" s="25">
        <v>46329.875</v>
      </c>
      <c r="E110" s="25">
        <v>46330.25</v>
      </c>
      <c r="F110" s="24" t="s">
        <v>710</v>
      </c>
    </row>
    <row r="111" spans="1:6" s="22" customFormat="1" ht="93" x14ac:dyDescent="0.35">
      <c r="A111" s="23" t="s">
        <v>463</v>
      </c>
      <c r="B111" s="23" t="s">
        <v>5</v>
      </c>
      <c r="C111" s="24" t="s">
        <v>711</v>
      </c>
      <c r="D111" s="25">
        <v>46329.875</v>
      </c>
      <c r="E111" s="25">
        <v>46330.25</v>
      </c>
      <c r="F111" s="24" t="s">
        <v>465</v>
      </c>
    </row>
    <row r="112" spans="1:6" s="22" customFormat="1" ht="93" x14ac:dyDescent="0.35">
      <c r="A112" s="23" t="s">
        <v>463</v>
      </c>
      <c r="B112" s="23" t="s">
        <v>5</v>
      </c>
      <c r="C112" s="24" t="s">
        <v>712</v>
      </c>
      <c r="D112" s="25">
        <v>46329.875</v>
      </c>
      <c r="E112" s="25">
        <v>46330.25</v>
      </c>
      <c r="F112" s="24" t="s">
        <v>465</v>
      </c>
    </row>
    <row r="113" spans="1:6" s="22" customFormat="1" ht="77.5" x14ac:dyDescent="0.35">
      <c r="A113" s="23" t="s">
        <v>456</v>
      </c>
      <c r="B113" s="23" t="s">
        <v>46</v>
      </c>
      <c r="C113" s="24" t="s">
        <v>457</v>
      </c>
      <c r="D113" s="25">
        <v>46230.833333333299</v>
      </c>
      <c r="E113" s="25">
        <v>46403.25</v>
      </c>
      <c r="F113" s="24" t="s">
        <v>458</v>
      </c>
    </row>
    <row r="114" spans="1:6" s="22" customFormat="1" ht="93" x14ac:dyDescent="0.35">
      <c r="A114" s="23" t="s">
        <v>73</v>
      </c>
      <c r="B114" s="23" t="s">
        <v>46</v>
      </c>
      <c r="C114" s="24" t="s">
        <v>74</v>
      </c>
      <c r="D114" s="25">
        <v>46329.833333333299</v>
      </c>
      <c r="E114" s="25">
        <v>46330.25</v>
      </c>
      <c r="F114" s="24" t="s">
        <v>75</v>
      </c>
    </row>
    <row r="115" spans="1:6" s="22" customFormat="1" ht="93" x14ac:dyDescent="0.35">
      <c r="A115" s="23" t="s">
        <v>73</v>
      </c>
      <c r="B115" s="23" t="s">
        <v>5</v>
      </c>
      <c r="C115" s="24" t="s">
        <v>614</v>
      </c>
      <c r="D115" s="25">
        <v>46329.833333333299</v>
      </c>
      <c r="E115" s="25">
        <v>46330.25</v>
      </c>
      <c r="F115" s="24" t="s">
        <v>77</v>
      </c>
    </row>
    <row r="116" spans="1:6" s="22" customFormat="1" ht="62" x14ac:dyDescent="0.35">
      <c r="A116" s="23" t="s">
        <v>73</v>
      </c>
      <c r="B116" s="23" t="s">
        <v>46</v>
      </c>
      <c r="C116" s="24" t="s">
        <v>100</v>
      </c>
      <c r="D116" s="25">
        <v>46329.833333333299</v>
      </c>
      <c r="E116" s="25">
        <v>46330.25</v>
      </c>
      <c r="F116" s="24" t="s">
        <v>101</v>
      </c>
    </row>
    <row r="117" spans="1:6" s="22" customFormat="1" ht="62" x14ac:dyDescent="0.35">
      <c r="A117" s="23" t="s">
        <v>640</v>
      </c>
      <c r="B117" s="23" t="s">
        <v>2</v>
      </c>
      <c r="C117" s="24" t="s">
        <v>641</v>
      </c>
      <c r="D117" s="25">
        <v>46329.916666666701</v>
      </c>
      <c r="E117" s="25">
        <v>46330.25</v>
      </c>
      <c r="F117" s="24" t="s">
        <v>642</v>
      </c>
    </row>
    <row r="118" spans="1:6" s="22" customFormat="1" ht="93" x14ac:dyDescent="0.35">
      <c r="A118" s="23" t="s">
        <v>135</v>
      </c>
      <c r="B118" s="23" t="s">
        <v>6</v>
      </c>
      <c r="C118" s="24" t="s">
        <v>136</v>
      </c>
      <c r="D118" s="25">
        <v>46237.833333333299</v>
      </c>
      <c r="E118" s="25">
        <v>46340.25</v>
      </c>
      <c r="F118" s="24" t="s">
        <v>137</v>
      </c>
    </row>
    <row r="119" spans="1:6" s="22" customFormat="1" ht="93" x14ac:dyDescent="0.35">
      <c r="A119" s="23" t="s">
        <v>135</v>
      </c>
      <c r="B119" s="23" t="s">
        <v>2</v>
      </c>
      <c r="C119" s="24" t="s">
        <v>138</v>
      </c>
      <c r="D119" s="25">
        <v>46237.833333333299</v>
      </c>
      <c r="E119" s="25">
        <v>46340.25</v>
      </c>
      <c r="F119" s="24" t="s">
        <v>137</v>
      </c>
    </row>
    <row r="120" spans="1:6" s="22" customFormat="1" ht="62" x14ac:dyDescent="0.35">
      <c r="A120" s="23" t="s">
        <v>135</v>
      </c>
      <c r="B120" s="23" t="s">
        <v>46</v>
      </c>
      <c r="C120" s="24" t="s">
        <v>625</v>
      </c>
      <c r="D120" s="25">
        <v>46329.833333333299</v>
      </c>
      <c r="E120" s="25">
        <v>46330.25</v>
      </c>
      <c r="F120" s="24" t="s">
        <v>626</v>
      </c>
    </row>
    <row r="121" spans="1:6" s="22" customFormat="1" ht="62" x14ac:dyDescent="0.35">
      <c r="A121" s="23" t="s">
        <v>128</v>
      </c>
      <c r="B121" s="23" t="s">
        <v>5</v>
      </c>
      <c r="C121" s="24" t="s">
        <v>129</v>
      </c>
      <c r="D121" s="25">
        <v>46329.833333333299</v>
      </c>
      <c r="E121" s="25">
        <v>46330.25</v>
      </c>
      <c r="F121" s="24" t="s">
        <v>130</v>
      </c>
    </row>
    <row r="122" spans="1:6" s="22" customFormat="1" ht="62" x14ac:dyDescent="0.35">
      <c r="A122" s="23" t="s">
        <v>128</v>
      </c>
      <c r="B122" s="23" t="s">
        <v>4</v>
      </c>
      <c r="C122" s="24" t="s">
        <v>131</v>
      </c>
      <c r="D122" s="25">
        <v>46329.833333333299</v>
      </c>
      <c r="E122" s="25">
        <v>46330.25</v>
      </c>
      <c r="F122" s="24" t="s">
        <v>130</v>
      </c>
    </row>
    <row r="123" spans="1:6" s="22" customFormat="1" ht="62" x14ac:dyDescent="0.35">
      <c r="A123" s="23" t="s">
        <v>128</v>
      </c>
      <c r="B123" s="23" t="s">
        <v>4</v>
      </c>
      <c r="C123" s="24" t="s">
        <v>132</v>
      </c>
      <c r="D123" s="25">
        <v>46329.833333333299</v>
      </c>
      <c r="E123" s="25">
        <v>46330.25</v>
      </c>
      <c r="F123" s="24" t="s">
        <v>133</v>
      </c>
    </row>
    <row r="124" spans="1:6" s="22" customFormat="1" ht="93" x14ac:dyDescent="0.35">
      <c r="A124" s="23" t="s">
        <v>128</v>
      </c>
      <c r="B124" s="23" t="s">
        <v>5</v>
      </c>
      <c r="C124" s="24" t="s">
        <v>151</v>
      </c>
      <c r="D124" s="25">
        <v>46329.833333333299</v>
      </c>
      <c r="E124" s="25">
        <v>46330.25</v>
      </c>
      <c r="F124" s="24" t="s">
        <v>152</v>
      </c>
    </row>
    <row r="125" spans="1:6" s="22" customFormat="1" ht="93" x14ac:dyDescent="0.35">
      <c r="A125" s="23" t="s">
        <v>128</v>
      </c>
      <c r="B125" s="23" t="s">
        <v>5</v>
      </c>
      <c r="C125" s="24" t="s">
        <v>153</v>
      </c>
      <c r="D125" s="25">
        <v>46329.833333333299</v>
      </c>
      <c r="E125" s="25">
        <v>46330.25</v>
      </c>
      <c r="F125" s="24" t="s">
        <v>152</v>
      </c>
    </row>
    <row r="126" spans="1:6" s="22" customFormat="1" ht="93" x14ac:dyDescent="0.35">
      <c r="A126" s="23" t="s">
        <v>128</v>
      </c>
      <c r="B126" s="23" t="s">
        <v>4</v>
      </c>
      <c r="C126" s="24" t="s">
        <v>154</v>
      </c>
      <c r="D126" s="25">
        <v>46329.833333333299</v>
      </c>
      <c r="E126" s="25">
        <v>46330.25</v>
      </c>
      <c r="F126" s="24" t="s">
        <v>152</v>
      </c>
    </row>
    <row r="127" spans="1:6" s="22" customFormat="1" ht="93" x14ac:dyDescent="0.35">
      <c r="A127" s="23" t="s">
        <v>128</v>
      </c>
      <c r="B127" s="23" t="s">
        <v>4</v>
      </c>
      <c r="C127" s="24" t="s">
        <v>155</v>
      </c>
      <c r="D127" s="25">
        <v>46329.833333333299</v>
      </c>
      <c r="E127" s="25">
        <v>46330.25</v>
      </c>
      <c r="F127" s="24" t="s">
        <v>152</v>
      </c>
    </row>
    <row r="128" spans="1:6" s="22" customFormat="1" ht="93" x14ac:dyDescent="0.35">
      <c r="A128" s="23" t="s">
        <v>128</v>
      </c>
      <c r="B128" s="23" t="s">
        <v>4</v>
      </c>
      <c r="C128" s="24" t="s">
        <v>156</v>
      </c>
      <c r="D128" s="25">
        <v>46329.833333333299</v>
      </c>
      <c r="E128" s="25">
        <v>46330.25</v>
      </c>
      <c r="F128" s="24" t="s">
        <v>152</v>
      </c>
    </row>
    <row r="129" spans="1:6" s="22" customFormat="1" ht="93" x14ac:dyDescent="0.35">
      <c r="A129" s="23" t="s">
        <v>128</v>
      </c>
      <c r="B129" s="23" t="s">
        <v>5</v>
      </c>
      <c r="C129" s="24" t="s">
        <v>157</v>
      </c>
      <c r="D129" s="25">
        <v>46329.833333333299</v>
      </c>
      <c r="E129" s="25">
        <v>46330.25</v>
      </c>
      <c r="F129" s="24" t="s">
        <v>152</v>
      </c>
    </row>
    <row r="130" spans="1:6" s="22" customFormat="1" ht="93" x14ac:dyDescent="0.35">
      <c r="A130" s="23" t="s">
        <v>128</v>
      </c>
      <c r="B130" s="23" t="s">
        <v>5</v>
      </c>
      <c r="C130" s="24" t="s">
        <v>158</v>
      </c>
      <c r="D130" s="25">
        <v>46329.833333333299</v>
      </c>
      <c r="E130" s="25">
        <v>46330.25</v>
      </c>
      <c r="F130" s="24" t="s">
        <v>152</v>
      </c>
    </row>
    <row r="131" spans="1:6" s="22" customFormat="1" ht="93" x14ac:dyDescent="0.35">
      <c r="A131" s="23" t="s">
        <v>128</v>
      </c>
      <c r="B131" s="23" t="s">
        <v>5</v>
      </c>
      <c r="C131" s="24" t="s">
        <v>159</v>
      </c>
      <c r="D131" s="25">
        <v>46329.833333333299</v>
      </c>
      <c r="E131" s="25">
        <v>46330.25</v>
      </c>
      <c r="F131" s="24" t="s">
        <v>152</v>
      </c>
    </row>
    <row r="132" spans="1:6" s="22" customFormat="1" ht="93" x14ac:dyDescent="0.35">
      <c r="A132" s="23" t="s">
        <v>128</v>
      </c>
      <c r="B132" s="23" t="s">
        <v>4</v>
      </c>
      <c r="C132" s="24" t="s">
        <v>160</v>
      </c>
      <c r="D132" s="25">
        <v>46329.833333333299</v>
      </c>
      <c r="E132" s="25">
        <v>46330.25</v>
      </c>
      <c r="F132" s="24" t="s">
        <v>152</v>
      </c>
    </row>
    <row r="133" spans="1:6" s="22" customFormat="1" ht="93" x14ac:dyDescent="0.35">
      <c r="A133" s="23" t="s">
        <v>128</v>
      </c>
      <c r="B133" s="23" t="s">
        <v>4</v>
      </c>
      <c r="C133" s="24" t="s">
        <v>161</v>
      </c>
      <c r="D133" s="25">
        <v>46329.833333333299</v>
      </c>
      <c r="E133" s="25">
        <v>46330.25</v>
      </c>
      <c r="F133" s="24" t="s">
        <v>152</v>
      </c>
    </row>
    <row r="134" spans="1:6" s="22" customFormat="1" ht="93" x14ac:dyDescent="0.35">
      <c r="A134" s="23" t="s">
        <v>128</v>
      </c>
      <c r="B134" s="23" t="s">
        <v>4</v>
      </c>
      <c r="C134" s="24" t="s">
        <v>162</v>
      </c>
      <c r="D134" s="25">
        <v>46329.833333333299</v>
      </c>
      <c r="E134" s="25">
        <v>46330.25</v>
      </c>
      <c r="F134" s="24" t="s">
        <v>152</v>
      </c>
    </row>
    <row r="135" spans="1:6" s="22" customFormat="1" ht="93" x14ac:dyDescent="0.35">
      <c r="A135" s="23" t="s">
        <v>128</v>
      </c>
      <c r="B135" s="23" t="s">
        <v>5</v>
      </c>
      <c r="C135" s="24" t="s">
        <v>163</v>
      </c>
      <c r="D135" s="25">
        <v>46329.833333333299</v>
      </c>
      <c r="E135" s="25">
        <v>46330.25</v>
      </c>
      <c r="F135" s="24" t="s">
        <v>152</v>
      </c>
    </row>
    <row r="136" spans="1:6" s="22" customFormat="1" ht="93" x14ac:dyDescent="0.35">
      <c r="A136" s="23" t="s">
        <v>128</v>
      </c>
      <c r="B136" s="23" t="s">
        <v>5</v>
      </c>
      <c r="C136" s="24" t="s">
        <v>164</v>
      </c>
      <c r="D136" s="25">
        <v>46329.833333333299</v>
      </c>
      <c r="E136" s="25">
        <v>46330.25</v>
      </c>
      <c r="F136" s="24" t="s">
        <v>152</v>
      </c>
    </row>
    <row r="137" spans="1:6" s="22" customFormat="1" ht="93" x14ac:dyDescent="0.35">
      <c r="A137" s="23" t="s">
        <v>128</v>
      </c>
      <c r="B137" s="23" t="s">
        <v>4</v>
      </c>
      <c r="C137" s="24" t="s">
        <v>165</v>
      </c>
      <c r="D137" s="25">
        <v>46329.833333333299</v>
      </c>
      <c r="E137" s="25">
        <v>46330.25</v>
      </c>
      <c r="F137" s="24" t="s">
        <v>152</v>
      </c>
    </row>
    <row r="138" spans="1:6" ht="93" x14ac:dyDescent="0.35">
      <c r="A138" s="23" t="s">
        <v>620</v>
      </c>
      <c r="B138" s="23" t="s">
        <v>2</v>
      </c>
      <c r="C138" s="24" t="s">
        <v>621</v>
      </c>
      <c r="D138" s="25">
        <v>46329.833333333299</v>
      </c>
      <c r="E138" s="25">
        <v>46330.25</v>
      </c>
      <c r="F138" s="24" t="s">
        <v>622</v>
      </c>
    </row>
    <row r="139" spans="1:6" ht="62" x14ac:dyDescent="0.35">
      <c r="A139" s="23" t="s">
        <v>169</v>
      </c>
      <c r="B139" s="23" t="s">
        <v>5</v>
      </c>
      <c r="C139" s="24" t="s">
        <v>636</v>
      </c>
      <c r="D139" s="25">
        <v>46329.833333333299</v>
      </c>
      <c r="E139" s="25">
        <v>46330.208333333299</v>
      </c>
      <c r="F139" s="24" t="s">
        <v>637</v>
      </c>
    </row>
    <row r="140" spans="1:6" ht="77.5" x14ac:dyDescent="0.35">
      <c r="A140" s="23" t="s">
        <v>175</v>
      </c>
      <c r="B140" s="23" t="s">
        <v>5</v>
      </c>
      <c r="C140" s="24" t="s">
        <v>176</v>
      </c>
      <c r="D140" s="25">
        <v>46329.833333333299</v>
      </c>
      <c r="E140" s="25">
        <v>46330.25</v>
      </c>
      <c r="F140" s="24" t="s">
        <v>177</v>
      </c>
    </row>
    <row r="141" spans="1:6" ht="77.5" x14ac:dyDescent="0.35">
      <c r="A141" s="23" t="s">
        <v>175</v>
      </c>
      <c r="B141" s="23" t="s">
        <v>5</v>
      </c>
      <c r="C141" s="24" t="s">
        <v>178</v>
      </c>
      <c r="D141" s="25">
        <v>46329.833333333299</v>
      </c>
      <c r="E141" s="25">
        <v>46330.25</v>
      </c>
      <c r="F141" s="24" t="s">
        <v>177</v>
      </c>
    </row>
    <row r="142" spans="1:6" ht="77.5" x14ac:dyDescent="0.35">
      <c r="A142" s="23" t="s">
        <v>175</v>
      </c>
      <c r="B142" s="23" t="s">
        <v>5</v>
      </c>
      <c r="C142" s="24" t="s">
        <v>179</v>
      </c>
      <c r="D142" s="25">
        <v>46329.833333333299</v>
      </c>
      <c r="E142" s="25">
        <v>46330.25</v>
      </c>
      <c r="F142" s="24" t="s">
        <v>177</v>
      </c>
    </row>
    <row r="143" spans="1:6" ht="77.5" x14ac:dyDescent="0.35">
      <c r="A143" s="23" t="s">
        <v>175</v>
      </c>
      <c r="B143" s="23" t="s">
        <v>5</v>
      </c>
      <c r="C143" s="24" t="s">
        <v>180</v>
      </c>
      <c r="D143" s="25">
        <v>46329.833333333299</v>
      </c>
      <c r="E143" s="25">
        <v>46330.25</v>
      </c>
      <c r="F143" s="24" t="s">
        <v>177</v>
      </c>
    </row>
    <row r="144" spans="1:6" ht="77.5" x14ac:dyDescent="0.35">
      <c r="A144" s="23" t="s">
        <v>175</v>
      </c>
      <c r="B144" s="23" t="s">
        <v>5</v>
      </c>
      <c r="C144" s="24" t="s">
        <v>181</v>
      </c>
      <c r="D144" s="25">
        <v>46329.833333333299</v>
      </c>
      <c r="E144" s="25">
        <v>46330.25</v>
      </c>
      <c r="F144" s="24" t="s">
        <v>177</v>
      </c>
    </row>
    <row r="145" spans="1:6" ht="77.5" x14ac:dyDescent="0.35">
      <c r="A145" s="23" t="s">
        <v>60</v>
      </c>
      <c r="B145" s="23" t="s">
        <v>6</v>
      </c>
      <c r="C145" s="24" t="s">
        <v>61</v>
      </c>
      <c r="D145" s="25">
        <v>46329.875</v>
      </c>
      <c r="E145" s="25">
        <v>46330.208333333299</v>
      </c>
      <c r="F145" s="24" t="s">
        <v>62</v>
      </c>
    </row>
    <row r="146" spans="1:6" ht="62" x14ac:dyDescent="0.35">
      <c r="A146" s="23" t="s">
        <v>60</v>
      </c>
      <c r="B146" s="23" t="s">
        <v>6</v>
      </c>
      <c r="C146" s="24" t="s">
        <v>505</v>
      </c>
      <c r="D146" s="25">
        <v>46329.833333333299</v>
      </c>
      <c r="E146" s="25">
        <v>46330.25</v>
      </c>
      <c r="F146" s="24" t="s">
        <v>506</v>
      </c>
    </row>
    <row r="147" spans="1:6" ht="62" x14ac:dyDescent="0.35">
      <c r="A147" s="23" t="s">
        <v>60</v>
      </c>
      <c r="B147" s="23" t="s">
        <v>6</v>
      </c>
      <c r="C147" s="24" t="s">
        <v>507</v>
      </c>
      <c r="D147" s="25">
        <v>46329.833333333299</v>
      </c>
      <c r="E147" s="25">
        <v>46330.25</v>
      </c>
      <c r="F147" s="24" t="s">
        <v>506</v>
      </c>
    </row>
    <row r="148" spans="1:6" ht="77.5" x14ac:dyDescent="0.35">
      <c r="A148" s="23" t="s">
        <v>60</v>
      </c>
      <c r="B148" s="23" t="s">
        <v>2</v>
      </c>
      <c r="C148" s="24" t="s">
        <v>89</v>
      </c>
      <c r="D148" s="25">
        <v>46329.916666666701</v>
      </c>
      <c r="E148" s="25">
        <v>46330.25</v>
      </c>
      <c r="F148" s="24" t="s">
        <v>90</v>
      </c>
    </row>
    <row r="149" spans="1:6" ht="77.5" x14ac:dyDescent="0.35">
      <c r="A149" s="23" t="s">
        <v>60</v>
      </c>
      <c r="B149" s="23" t="s">
        <v>6</v>
      </c>
      <c r="C149" s="24" t="s">
        <v>114</v>
      </c>
      <c r="D149" s="25">
        <v>46329.875</v>
      </c>
      <c r="E149" s="25">
        <v>46330.25</v>
      </c>
      <c r="F149" s="24" t="s">
        <v>115</v>
      </c>
    </row>
    <row r="150" spans="1:6" ht="77.5" x14ac:dyDescent="0.35">
      <c r="A150" s="23" t="s">
        <v>60</v>
      </c>
      <c r="B150" s="23" t="s">
        <v>6</v>
      </c>
      <c r="C150" s="24" t="s">
        <v>116</v>
      </c>
      <c r="D150" s="25">
        <v>46329.875</v>
      </c>
      <c r="E150" s="25">
        <v>46330.25</v>
      </c>
      <c r="F150" s="24" t="s">
        <v>115</v>
      </c>
    </row>
    <row r="151" spans="1:6" ht="77.5" x14ac:dyDescent="0.35">
      <c r="A151" s="23" t="s">
        <v>60</v>
      </c>
      <c r="B151" s="23" t="s">
        <v>6</v>
      </c>
      <c r="C151" s="24" t="s">
        <v>117</v>
      </c>
      <c r="D151" s="25">
        <v>46329.875</v>
      </c>
      <c r="E151" s="25">
        <v>46330.25</v>
      </c>
      <c r="F151" s="24" t="s">
        <v>115</v>
      </c>
    </row>
    <row r="152" spans="1:6" ht="77.5" x14ac:dyDescent="0.35">
      <c r="A152" s="23" t="s">
        <v>60</v>
      </c>
      <c r="B152" s="23" t="s">
        <v>6</v>
      </c>
      <c r="C152" s="24" t="s">
        <v>515</v>
      </c>
      <c r="D152" s="25">
        <v>46329.833333333299</v>
      </c>
      <c r="E152" s="25">
        <v>46330.25</v>
      </c>
      <c r="F152" s="24" t="s">
        <v>516</v>
      </c>
    </row>
    <row r="153" spans="1:6" ht="62" x14ac:dyDescent="0.35">
      <c r="A153" s="23" t="s">
        <v>25</v>
      </c>
      <c r="B153" s="23" t="s">
        <v>2</v>
      </c>
      <c r="C153" s="24" t="s">
        <v>599</v>
      </c>
      <c r="D153" s="25">
        <v>46329.875</v>
      </c>
      <c r="E153" s="25">
        <v>46330.208333333299</v>
      </c>
      <c r="F153" s="24" t="s">
        <v>27</v>
      </c>
    </row>
    <row r="154" spans="1:6" ht="77.5" x14ac:dyDescent="0.35">
      <c r="A154" s="23" t="s">
        <v>122</v>
      </c>
      <c r="B154" s="23" t="s">
        <v>6</v>
      </c>
      <c r="C154" s="24" t="s">
        <v>623</v>
      </c>
      <c r="D154" s="25">
        <v>46329.833333333299</v>
      </c>
      <c r="E154" s="25">
        <v>46330.25</v>
      </c>
      <c r="F154" s="24" t="s">
        <v>624</v>
      </c>
    </row>
    <row r="155" spans="1:6" ht="108.5" x14ac:dyDescent="0.35">
      <c r="A155" s="23" t="s">
        <v>118</v>
      </c>
      <c r="B155" s="23" t="s">
        <v>4</v>
      </c>
      <c r="C155" s="24" t="s">
        <v>119</v>
      </c>
      <c r="D155" s="25">
        <v>46329.833333333299</v>
      </c>
      <c r="E155" s="25">
        <v>46330.25</v>
      </c>
      <c r="F155" s="24" t="s">
        <v>120</v>
      </c>
    </row>
    <row r="156" spans="1:6" ht="108.5" x14ac:dyDescent="0.35">
      <c r="A156" s="23" t="s">
        <v>118</v>
      </c>
      <c r="B156" s="23" t="s">
        <v>4</v>
      </c>
      <c r="C156" s="24" t="s">
        <v>121</v>
      </c>
      <c r="D156" s="25">
        <v>46329.833333333299</v>
      </c>
      <c r="E156" s="25">
        <v>46330.25</v>
      </c>
      <c r="F156" s="24" t="s">
        <v>120</v>
      </c>
    </row>
    <row r="157" spans="1:6" ht="77.5" x14ac:dyDescent="0.35">
      <c r="A157" s="23" t="s">
        <v>361</v>
      </c>
      <c r="B157" s="23" t="s">
        <v>5</v>
      </c>
      <c r="C157" s="24" t="s">
        <v>362</v>
      </c>
      <c r="D157" s="25">
        <v>46329.833333333299</v>
      </c>
      <c r="E157" s="25">
        <v>46330.25</v>
      </c>
      <c r="F157" s="24" t="s">
        <v>363</v>
      </c>
    </row>
    <row r="158" spans="1:6" ht="77.5" x14ac:dyDescent="0.35">
      <c r="A158" s="23" t="s">
        <v>361</v>
      </c>
      <c r="B158" s="23" t="s">
        <v>5</v>
      </c>
      <c r="C158" s="24" t="s">
        <v>364</v>
      </c>
      <c r="D158" s="25">
        <v>46329.833333333299</v>
      </c>
      <c r="E158" s="25">
        <v>46330.25</v>
      </c>
      <c r="F158" s="24" t="s">
        <v>363</v>
      </c>
    </row>
    <row r="159" spans="1:6" ht="46.5" x14ac:dyDescent="0.35">
      <c r="A159" s="23" t="s">
        <v>344</v>
      </c>
      <c r="B159" s="23" t="s">
        <v>5</v>
      </c>
      <c r="C159" s="24" t="s">
        <v>345</v>
      </c>
      <c r="D159" s="25">
        <v>46329.833333333299</v>
      </c>
      <c r="E159" s="25">
        <v>46330.25</v>
      </c>
      <c r="F159" s="24" t="s">
        <v>346</v>
      </c>
    </row>
    <row r="160" spans="1:6" ht="31" x14ac:dyDescent="0.35">
      <c r="A160" s="23" t="s">
        <v>344</v>
      </c>
      <c r="B160" s="23" t="s">
        <v>5</v>
      </c>
      <c r="C160" s="24" t="s">
        <v>680</v>
      </c>
      <c r="D160" s="25">
        <v>46329.833333333299</v>
      </c>
      <c r="E160" s="25">
        <v>46330.25</v>
      </c>
      <c r="F160" s="24" t="s">
        <v>681</v>
      </c>
    </row>
    <row r="161" spans="1:6" ht="62" x14ac:dyDescent="0.35">
      <c r="A161" s="23" t="s">
        <v>344</v>
      </c>
      <c r="B161" s="23" t="s">
        <v>5</v>
      </c>
      <c r="C161" s="24" t="s">
        <v>572</v>
      </c>
      <c r="D161" s="25">
        <v>46329.916666666701</v>
      </c>
      <c r="E161" s="25">
        <v>46330.229166666701</v>
      </c>
      <c r="F161" s="24" t="s">
        <v>573</v>
      </c>
    </row>
    <row r="162" spans="1:6" ht="46.5" x14ac:dyDescent="0.35">
      <c r="A162" s="23" t="s">
        <v>365</v>
      </c>
      <c r="B162" s="23" t="s">
        <v>6</v>
      </c>
      <c r="C162" s="24" t="s">
        <v>366</v>
      </c>
      <c r="D162" s="25">
        <v>46329.833333333299</v>
      </c>
      <c r="E162" s="25">
        <v>46330.25</v>
      </c>
      <c r="F162" s="24" t="s">
        <v>367</v>
      </c>
    </row>
    <row r="163" spans="1:6" ht="108.5" x14ac:dyDescent="0.35">
      <c r="A163" s="23" t="s">
        <v>384</v>
      </c>
      <c r="B163" s="23" t="s">
        <v>8</v>
      </c>
      <c r="C163" s="24" t="s">
        <v>682</v>
      </c>
      <c r="D163" s="25">
        <v>46329.916666666701</v>
      </c>
      <c r="E163" s="25">
        <v>46330.229166666701</v>
      </c>
      <c r="F163" s="24" t="s">
        <v>683</v>
      </c>
    </row>
    <row r="164" spans="1:6" ht="108.5" x14ac:dyDescent="0.35">
      <c r="A164" s="23" t="s">
        <v>384</v>
      </c>
      <c r="B164" s="23" t="s">
        <v>7</v>
      </c>
      <c r="C164" s="24" t="s">
        <v>684</v>
      </c>
      <c r="D164" s="25">
        <v>46329.916666666701</v>
      </c>
      <c r="E164" s="25">
        <v>46330.229166666701</v>
      </c>
      <c r="F164" s="24" t="s">
        <v>683</v>
      </c>
    </row>
    <row r="165" spans="1:6" ht="62" x14ac:dyDescent="0.35">
      <c r="A165" s="23" t="s">
        <v>384</v>
      </c>
      <c r="B165" s="23" t="s">
        <v>8</v>
      </c>
      <c r="C165" s="24" t="s">
        <v>685</v>
      </c>
      <c r="D165" s="25">
        <v>46329.916666666701</v>
      </c>
      <c r="E165" s="25">
        <v>46330.229166666701</v>
      </c>
      <c r="F165" s="24" t="s">
        <v>686</v>
      </c>
    </row>
    <row r="166" spans="1:6" ht="93" x14ac:dyDescent="0.35">
      <c r="A166" s="23" t="s">
        <v>384</v>
      </c>
      <c r="B166" s="23" t="s">
        <v>8</v>
      </c>
      <c r="C166" s="24" t="s">
        <v>387</v>
      </c>
      <c r="D166" s="25">
        <v>46329.916666666701</v>
      </c>
      <c r="E166" s="25">
        <v>46330.229166666701</v>
      </c>
      <c r="F166" s="24" t="s">
        <v>388</v>
      </c>
    </row>
    <row r="167" spans="1:6" ht="46.5" x14ac:dyDescent="0.35">
      <c r="A167" s="23" t="s">
        <v>384</v>
      </c>
      <c r="B167" s="23" t="s">
        <v>7</v>
      </c>
      <c r="C167" s="24" t="s">
        <v>391</v>
      </c>
      <c r="D167" s="25">
        <v>46329.916666666701</v>
      </c>
      <c r="E167" s="25">
        <v>46330.229166666701</v>
      </c>
      <c r="F167" s="24" t="s">
        <v>392</v>
      </c>
    </row>
    <row r="168" spans="1:6" ht="62" x14ac:dyDescent="0.35">
      <c r="A168" s="23" t="s">
        <v>384</v>
      </c>
      <c r="B168" s="23" t="s">
        <v>7</v>
      </c>
      <c r="C168" s="24" t="s">
        <v>397</v>
      </c>
      <c r="D168" s="25">
        <v>46329.916666666701</v>
      </c>
      <c r="E168" s="25">
        <v>46330.229166666701</v>
      </c>
      <c r="F168" s="24" t="s">
        <v>398</v>
      </c>
    </row>
    <row r="169" spans="1:6" ht="62" x14ac:dyDescent="0.35">
      <c r="A169" s="23" t="s">
        <v>384</v>
      </c>
      <c r="B169" s="23" t="s">
        <v>7</v>
      </c>
      <c r="C169" s="24" t="s">
        <v>691</v>
      </c>
      <c r="D169" s="25">
        <v>46329.916666666701</v>
      </c>
      <c r="E169" s="25">
        <v>46330.229166666701</v>
      </c>
      <c r="F169" s="24" t="s">
        <v>692</v>
      </c>
    </row>
    <row r="170" spans="1:6" ht="62" x14ac:dyDescent="0.35">
      <c r="A170" s="23" t="s">
        <v>384</v>
      </c>
      <c r="B170" s="23" t="s">
        <v>7</v>
      </c>
      <c r="C170" s="24" t="s">
        <v>693</v>
      </c>
      <c r="D170" s="25">
        <v>46329.916666666701</v>
      </c>
      <c r="E170" s="25">
        <v>46330.208333333299</v>
      </c>
      <c r="F170" s="24" t="s">
        <v>694</v>
      </c>
    </row>
    <row r="171" spans="1:6" ht="62" x14ac:dyDescent="0.35">
      <c r="A171" s="23" t="s">
        <v>303</v>
      </c>
      <c r="B171" s="23" t="s">
        <v>5</v>
      </c>
      <c r="C171" s="24" t="s">
        <v>304</v>
      </c>
      <c r="D171" s="25">
        <v>46329.875</v>
      </c>
      <c r="E171" s="25">
        <v>46330.25</v>
      </c>
      <c r="F171" s="24" t="s">
        <v>305</v>
      </c>
    </row>
    <row r="172" spans="1:6" ht="46.5" x14ac:dyDescent="0.35">
      <c r="A172" s="23" t="s">
        <v>303</v>
      </c>
      <c r="B172" s="23" t="s">
        <v>4</v>
      </c>
      <c r="C172" s="24" t="s">
        <v>312</v>
      </c>
      <c r="D172" s="25">
        <v>46329.875</v>
      </c>
      <c r="E172" s="25">
        <v>46330.25</v>
      </c>
      <c r="F172" s="24" t="s">
        <v>313</v>
      </c>
    </row>
    <row r="173" spans="1:6" ht="31" x14ac:dyDescent="0.35">
      <c r="A173" s="23" t="s">
        <v>303</v>
      </c>
      <c r="B173" s="23" t="s">
        <v>4</v>
      </c>
      <c r="C173" s="24" t="s">
        <v>666</v>
      </c>
      <c r="D173" s="25">
        <v>46329.875</v>
      </c>
      <c r="E173" s="25">
        <v>46330.25</v>
      </c>
      <c r="F173" s="24" t="s">
        <v>319</v>
      </c>
    </row>
    <row r="174" spans="1:6" ht="31" x14ac:dyDescent="0.35">
      <c r="A174" s="23" t="s">
        <v>303</v>
      </c>
      <c r="B174" s="23" t="s">
        <v>4</v>
      </c>
      <c r="C174" s="24" t="s">
        <v>667</v>
      </c>
      <c r="D174" s="25">
        <v>46329.875</v>
      </c>
      <c r="E174" s="25">
        <v>46330.25</v>
      </c>
      <c r="F174" s="24" t="s">
        <v>319</v>
      </c>
    </row>
    <row r="175" spans="1:6" ht="62" x14ac:dyDescent="0.35">
      <c r="A175" s="23" t="s">
        <v>295</v>
      </c>
      <c r="B175" s="23" t="s">
        <v>2</v>
      </c>
      <c r="C175" s="24" t="s">
        <v>296</v>
      </c>
      <c r="D175" s="25">
        <v>46237.25</v>
      </c>
      <c r="E175" s="25">
        <v>46692.25</v>
      </c>
      <c r="F175" s="24" t="s">
        <v>297</v>
      </c>
    </row>
    <row r="176" spans="1:6" ht="46.5" x14ac:dyDescent="0.35">
      <c r="A176" s="23" t="s">
        <v>295</v>
      </c>
      <c r="B176" s="23" t="s">
        <v>6</v>
      </c>
      <c r="C176" s="24" t="s">
        <v>310</v>
      </c>
      <c r="D176" s="25">
        <v>46329.875</v>
      </c>
      <c r="E176" s="25">
        <v>46330.25</v>
      </c>
      <c r="F176" s="24" t="s">
        <v>311</v>
      </c>
    </row>
    <row r="177" spans="1:6" ht="62" x14ac:dyDescent="0.35">
      <c r="A177" s="23" t="s">
        <v>587</v>
      </c>
      <c r="B177" s="23" t="s">
        <v>2</v>
      </c>
      <c r="C177" s="24" t="s">
        <v>588</v>
      </c>
      <c r="D177" s="25">
        <v>46329.875</v>
      </c>
      <c r="E177" s="25">
        <v>46330.25</v>
      </c>
      <c r="F177" s="24" t="s">
        <v>426</v>
      </c>
    </row>
    <row r="178" spans="1:6" ht="31" x14ac:dyDescent="0.35">
      <c r="A178" s="23" t="s">
        <v>306</v>
      </c>
      <c r="B178" s="23" t="s">
        <v>5</v>
      </c>
      <c r="C178" s="24" t="s">
        <v>658</v>
      </c>
      <c r="D178" s="25">
        <v>46329.875</v>
      </c>
      <c r="E178" s="25">
        <v>46330.25</v>
      </c>
      <c r="F178" s="24" t="s">
        <v>659</v>
      </c>
    </row>
    <row r="179" spans="1:6" ht="31" x14ac:dyDescent="0.35">
      <c r="A179" s="23" t="s">
        <v>306</v>
      </c>
      <c r="B179" s="23" t="s">
        <v>5</v>
      </c>
      <c r="C179" s="24" t="s">
        <v>660</v>
      </c>
      <c r="D179" s="25">
        <v>46329.875</v>
      </c>
      <c r="E179" s="25">
        <v>46330.25</v>
      </c>
      <c r="F179" s="24" t="s">
        <v>659</v>
      </c>
    </row>
    <row r="180" spans="1:6" ht="46.5" x14ac:dyDescent="0.35">
      <c r="A180" s="23" t="s">
        <v>306</v>
      </c>
      <c r="B180" s="23" t="s">
        <v>4</v>
      </c>
      <c r="C180" s="24" t="s">
        <v>664</v>
      </c>
      <c r="D180" s="25">
        <v>46329.875</v>
      </c>
      <c r="E180" s="25">
        <v>46330.25</v>
      </c>
      <c r="F180" s="24" t="s">
        <v>315</v>
      </c>
    </row>
    <row r="181" spans="1:6" ht="46.5" x14ac:dyDescent="0.35">
      <c r="A181" s="23" t="s">
        <v>306</v>
      </c>
      <c r="B181" s="23" t="s">
        <v>4</v>
      </c>
      <c r="C181" s="24" t="s">
        <v>665</v>
      </c>
      <c r="D181" s="25">
        <v>46329.875</v>
      </c>
      <c r="E181" s="25">
        <v>46330.25</v>
      </c>
      <c r="F181" s="24" t="s">
        <v>315</v>
      </c>
    </row>
    <row r="182" spans="1:6" ht="62" x14ac:dyDescent="0.35">
      <c r="A182" s="23" t="s">
        <v>306</v>
      </c>
      <c r="B182" s="23" t="s">
        <v>5</v>
      </c>
      <c r="C182" s="24" t="s">
        <v>687</v>
      </c>
      <c r="D182" s="25">
        <v>46329.916666666701</v>
      </c>
      <c r="E182" s="25">
        <v>46330.229166666701</v>
      </c>
      <c r="F182" s="24" t="s">
        <v>688</v>
      </c>
    </row>
    <row r="183" spans="1:6" ht="77.5" x14ac:dyDescent="0.35">
      <c r="A183" s="23" t="s">
        <v>306</v>
      </c>
      <c r="B183" s="23" t="s">
        <v>5</v>
      </c>
      <c r="C183" s="24" t="s">
        <v>409</v>
      </c>
      <c r="D183" s="25">
        <v>46306.916666666701</v>
      </c>
      <c r="E183" s="25">
        <v>46361.25</v>
      </c>
      <c r="F183" s="24" t="s">
        <v>410</v>
      </c>
    </row>
    <row r="184" spans="1:6" ht="77.5" x14ac:dyDescent="0.35">
      <c r="A184" s="23" t="s">
        <v>306</v>
      </c>
      <c r="B184" s="23" t="s">
        <v>4</v>
      </c>
      <c r="C184" s="24" t="s">
        <v>411</v>
      </c>
      <c r="D184" s="25">
        <v>46329.875</v>
      </c>
      <c r="E184" s="25">
        <v>46330.25</v>
      </c>
      <c r="F184" s="24" t="s">
        <v>412</v>
      </c>
    </row>
    <row r="185" spans="1:6" ht="62" x14ac:dyDescent="0.35">
      <c r="A185" s="23" t="s">
        <v>70</v>
      </c>
      <c r="B185" s="23" t="s">
        <v>6</v>
      </c>
      <c r="C185" s="24" t="s">
        <v>71</v>
      </c>
      <c r="D185" s="25">
        <v>46329.927083333299</v>
      </c>
      <c r="E185" s="25">
        <v>46330.25</v>
      </c>
      <c r="F185" s="24" t="s">
        <v>72</v>
      </c>
    </row>
    <row r="186" spans="1:6" ht="77.5" x14ac:dyDescent="0.35">
      <c r="A186" s="23" t="s">
        <v>70</v>
      </c>
      <c r="B186" s="23" t="s">
        <v>6</v>
      </c>
      <c r="C186" s="24" t="s">
        <v>609</v>
      </c>
      <c r="D186" s="25">
        <v>46329.927083333299</v>
      </c>
      <c r="E186" s="25">
        <v>46330.25</v>
      </c>
      <c r="F186" s="24" t="s">
        <v>610</v>
      </c>
    </row>
    <row r="187" spans="1:6" ht="77.5" x14ac:dyDescent="0.35">
      <c r="A187" s="23" t="s">
        <v>70</v>
      </c>
      <c r="B187" s="23" t="s">
        <v>6</v>
      </c>
      <c r="C187" s="24" t="s">
        <v>611</v>
      </c>
      <c r="D187" s="25">
        <v>46329.927083333299</v>
      </c>
      <c r="E187" s="25">
        <v>46330.25</v>
      </c>
      <c r="F187" s="24" t="s">
        <v>610</v>
      </c>
    </row>
    <row r="188" spans="1:6" ht="77.5" x14ac:dyDescent="0.35">
      <c r="A188" s="23" t="s">
        <v>70</v>
      </c>
      <c r="B188" s="23" t="s">
        <v>2</v>
      </c>
      <c r="C188" s="24" t="s">
        <v>612</v>
      </c>
      <c r="D188" s="25">
        <v>46329.927083333299</v>
      </c>
      <c r="E188" s="25">
        <v>46330.25</v>
      </c>
      <c r="F188" s="24" t="s">
        <v>613</v>
      </c>
    </row>
    <row r="189" spans="1:6" ht="77.5" x14ac:dyDescent="0.35">
      <c r="A189" s="23" t="s">
        <v>440</v>
      </c>
      <c r="B189" s="23" t="s">
        <v>2</v>
      </c>
      <c r="C189" s="24" t="s">
        <v>708</v>
      </c>
      <c r="D189" s="25">
        <v>46329.875</v>
      </c>
      <c r="E189" s="25">
        <v>46330.25</v>
      </c>
      <c r="F189" s="24" t="s">
        <v>442</v>
      </c>
    </row>
    <row r="190" spans="1:6" ht="77.5" x14ac:dyDescent="0.35">
      <c r="A190" s="23" t="s">
        <v>440</v>
      </c>
      <c r="B190" s="23" t="s">
        <v>6</v>
      </c>
      <c r="C190" s="24" t="s">
        <v>441</v>
      </c>
      <c r="D190" s="25">
        <v>46329.875</v>
      </c>
      <c r="E190" s="25">
        <v>46330.25</v>
      </c>
      <c r="F190" s="24" t="s">
        <v>442</v>
      </c>
    </row>
    <row r="191" spans="1:6" ht="77.5" x14ac:dyDescent="0.35">
      <c r="A191" s="23" t="s">
        <v>440</v>
      </c>
      <c r="B191" s="23" t="s">
        <v>6</v>
      </c>
      <c r="C191" s="24" t="s">
        <v>443</v>
      </c>
      <c r="D191" s="25">
        <v>46329.875</v>
      </c>
      <c r="E191" s="25">
        <v>46330.25</v>
      </c>
      <c r="F191" s="24" t="s">
        <v>442</v>
      </c>
    </row>
    <row r="192" spans="1:6" ht="77.5" x14ac:dyDescent="0.35">
      <c r="A192" s="23" t="s">
        <v>440</v>
      </c>
      <c r="B192" s="23" t="s">
        <v>6</v>
      </c>
      <c r="C192" s="24" t="s">
        <v>459</v>
      </c>
      <c r="D192" s="25">
        <v>46329.875</v>
      </c>
      <c r="E192" s="25">
        <v>46330.25</v>
      </c>
      <c r="F192" s="24" t="s">
        <v>460</v>
      </c>
    </row>
    <row r="193" spans="1:6" ht="46.5" x14ac:dyDescent="0.35">
      <c r="A193" s="23" t="s">
        <v>434</v>
      </c>
      <c r="B193" s="23" t="s">
        <v>5</v>
      </c>
      <c r="C193" s="24" t="s">
        <v>435</v>
      </c>
      <c r="D193" s="25">
        <v>46329.833333333299</v>
      </c>
      <c r="E193" s="25">
        <v>46330.25</v>
      </c>
      <c r="F193" s="24" t="s">
        <v>436</v>
      </c>
    </row>
    <row r="194" spans="1:6" ht="93" x14ac:dyDescent="0.35">
      <c r="A194" s="23" t="s">
        <v>413</v>
      </c>
      <c r="B194" s="23" t="s">
        <v>6</v>
      </c>
      <c r="C194" s="24" t="s">
        <v>414</v>
      </c>
      <c r="D194" s="25">
        <v>46329.875</v>
      </c>
      <c r="E194" s="25">
        <v>46330.25</v>
      </c>
      <c r="F194" s="24" t="s">
        <v>415</v>
      </c>
    </row>
    <row r="195" spans="1:6" ht="46.5" x14ac:dyDescent="0.35">
      <c r="A195" s="23" t="s">
        <v>413</v>
      </c>
      <c r="B195" s="23" t="s">
        <v>6</v>
      </c>
      <c r="C195" s="24" t="s">
        <v>416</v>
      </c>
      <c r="D195" s="25">
        <v>46329.854166666701</v>
      </c>
      <c r="E195" s="25">
        <v>46330.25</v>
      </c>
      <c r="F195" s="24" t="s">
        <v>417</v>
      </c>
    </row>
    <row r="196" spans="1:6" ht="46.5" x14ac:dyDescent="0.35">
      <c r="A196" s="23" t="s">
        <v>413</v>
      </c>
      <c r="B196" s="23" t="s">
        <v>2</v>
      </c>
      <c r="C196" s="24" t="s">
        <v>697</v>
      </c>
      <c r="D196" s="25">
        <v>46329.854166666701</v>
      </c>
      <c r="E196" s="25">
        <v>46330.25</v>
      </c>
      <c r="F196" s="24" t="s">
        <v>698</v>
      </c>
    </row>
    <row r="197" spans="1:6" ht="62" x14ac:dyDescent="0.35">
      <c r="A197" s="23" t="s">
        <v>413</v>
      </c>
      <c r="B197" s="23" t="s">
        <v>6</v>
      </c>
      <c r="C197" s="24" t="s">
        <v>444</v>
      </c>
      <c r="D197" s="25">
        <v>46329.875</v>
      </c>
      <c r="E197" s="25">
        <v>46330.25</v>
      </c>
      <c r="F197" s="24" t="s">
        <v>445</v>
      </c>
    </row>
    <row r="198" spans="1:6" ht="93" x14ac:dyDescent="0.35">
      <c r="A198" s="23" t="s">
        <v>413</v>
      </c>
      <c r="B198" s="23" t="s">
        <v>6</v>
      </c>
      <c r="C198" s="24" t="s">
        <v>470</v>
      </c>
      <c r="D198" s="25">
        <v>46329.875</v>
      </c>
      <c r="E198" s="25">
        <v>46330.25</v>
      </c>
      <c r="F198" s="24" t="s">
        <v>471</v>
      </c>
    </row>
    <row r="199" spans="1:6" ht="93" x14ac:dyDescent="0.35">
      <c r="A199" s="23" t="s">
        <v>413</v>
      </c>
      <c r="B199" s="23" t="s">
        <v>6</v>
      </c>
      <c r="C199" s="24" t="s">
        <v>472</v>
      </c>
      <c r="D199" s="25">
        <v>46329.875</v>
      </c>
      <c r="E199" s="25">
        <v>46330.25</v>
      </c>
      <c r="F199" s="24" t="s">
        <v>471</v>
      </c>
    </row>
    <row r="200" spans="1:6" ht="46.5" x14ac:dyDescent="0.35">
      <c r="A200" s="23" t="s">
        <v>217</v>
      </c>
      <c r="B200" s="23" t="s">
        <v>2</v>
      </c>
      <c r="C200" s="24" t="s">
        <v>218</v>
      </c>
      <c r="D200" s="25">
        <v>46329.833333333299</v>
      </c>
      <c r="E200" s="25">
        <v>46330.25</v>
      </c>
      <c r="F200" s="24" t="s">
        <v>216</v>
      </c>
    </row>
    <row r="201" spans="1:6" ht="46.5" x14ac:dyDescent="0.35">
      <c r="A201" s="23" t="s">
        <v>217</v>
      </c>
      <c r="B201" s="23" t="s">
        <v>2</v>
      </c>
      <c r="C201" s="24" t="s">
        <v>219</v>
      </c>
      <c r="D201" s="25">
        <v>46329.833333333299</v>
      </c>
      <c r="E201" s="25">
        <v>46330.25</v>
      </c>
      <c r="F201" s="24" t="s">
        <v>216</v>
      </c>
    </row>
    <row r="202" spans="1:6" ht="46.5" x14ac:dyDescent="0.35">
      <c r="A202" s="23" t="s">
        <v>217</v>
      </c>
      <c r="B202" s="23" t="s">
        <v>2</v>
      </c>
      <c r="C202" s="24" t="s">
        <v>220</v>
      </c>
      <c r="D202" s="25">
        <v>46329.833333333299</v>
      </c>
      <c r="E202" s="25">
        <v>46330.25</v>
      </c>
      <c r="F202" s="24" t="s">
        <v>216</v>
      </c>
    </row>
    <row r="203" spans="1:6" ht="46.5" x14ac:dyDescent="0.35">
      <c r="A203" s="23" t="s">
        <v>217</v>
      </c>
      <c r="B203" s="23" t="s">
        <v>2</v>
      </c>
      <c r="C203" s="24" t="s">
        <v>221</v>
      </c>
      <c r="D203" s="25">
        <v>46329.833333333299</v>
      </c>
      <c r="E203" s="25">
        <v>46330.25</v>
      </c>
      <c r="F203" s="24" t="s">
        <v>216</v>
      </c>
    </row>
    <row r="204" spans="1:6" ht="46.5" x14ac:dyDescent="0.35">
      <c r="A204" s="23" t="s">
        <v>217</v>
      </c>
      <c r="B204" s="23" t="s">
        <v>2</v>
      </c>
      <c r="C204" s="24" t="s">
        <v>222</v>
      </c>
      <c r="D204" s="25">
        <v>46329.833333333299</v>
      </c>
      <c r="E204" s="25">
        <v>46330.25</v>
      </c>
      <c r="F204" s="24" t="s">
        <v>216</v>
      </c>
    </row>
    <row r="205" spans="1:6" ht="46.5" x14ac:dyDescent="0.35">
      <c r="A205" s="23" t="s">
        <v>217</v>
      </c>
      <c r="B205" s="23" t="s">
        <v>2</v>
      </c>
      <c r="C205" s="24" t="s">
        <v>223</v>
      </c>
      <c r="D205" s="25">
        <v>46329.833333333299</v>
      </c>
      <c r="E205" s="25">
        <v>46330.25</v>
      </c>
      <c r="F205" s="24" t="s">
        <v>216</v>
      </c>
    </row>
    <row r="206" spans="1:6" ht="46.5" x14ac:dyDescent="0.35">
      <c r="A206" s="23" t="s">
        <v>217</v>
      </c>
      <c r="B206" s="23" t="s">
        <v>2</v>
      </c>
      <c r="C206" s="24" t="s">
        <v>224</v>
      </c>
      <c r="D206" s="25">
        <v>46329.833333333299</v>
      </c>
      <c r="E206" s="25">
        <v>46330.25</v>
      </c>
      <c r="F206" s="24" t="s">
        <v>216</v>
      </c>
    </row>
    <row r="207" spans="1:6" ht="46.5" x14ac:dyDescent="0.35">
      <c r="A207" s="23" t="s">
        <v>214</v>
      </c>
      <c r="B207" s="23" t="s">
        <v>5</v>
      </c>
      <c r="C207" s="24" t="s">
        <v>215</v>
      </c>
      <c r="D207" s="25">
        <v>46329.833333333299</v>
      </c>
      <c r="E207" s="25">
        <v>46330.25</v>
      </c>
      <c r="F207" s="24" t="s">
        <v>216</v>
      </c>
    </row>
    <row r="208" spans="1:6" ht="62" x14ac:dyDescent="0.35">
      <c r="A208" s="23" t="s">
        <v>214</v>
      </c>
      <c r="B208" s="23" t="s">
        <v>4</v>
      </c>
      <c r="C208" s="24" t="s">
        <v>643</v>
      </c>
      <c r="D208" s="25">
        <v>46329.916666666701</v>
      </c>
      <c r="E208" s="25">
        <v>46330.25</v>
      </c>
      <c r="F208" s="24" t="s">
        <v>642</v>
      </c>
    </row>
    <row r="209" spans="1:6" ht="62" x14ac:dyDescent="0.35">
      <c r="A209" s="23" t="s">
        <v>214</v>
      </c>
      <c r="B209" s="23" t="s">
        <v>4</v>
      </c>
      <c r="C209" s="24" t="s">
        <v>644</v>
      </c>
      <c r="D209" s="25">
        <v>46329.916666666701</v>
      </c>
      <c r="E209" s="25">
        <v>46330.25</v>
      </c>
      <c r="F209" s="24" t="s">
        <v>642</v>
      </c>
    </row>
    <row r="210" spans="1:6" ht="62" x14ac:dyDescent="0.35">
      <c r="A210" s="23" t="s">
        <v>214</v>
      </c>
      <c r="B210" s="23" t="s">
        <v>4</v>
      </c>
      <c r="C210" s="24" t="s">
        <v>645</v>
      </c>
      <c r="D210" s="25">
        <v>46329.916666666701</v>
      </c>
      <c r="E210" s="25">
        <v>46330.25</v>
      </c>
      <c r="F210" s="24" t="s">
        <v>642</v>
      </c>
    </row>
    <row r="211" spans="1:6" ht="46.5" x14ac:dyDescent="0.35">
      <c r="A211" s="23" t="s">
        <v>211</v>
      </c>
      <c r="B211" s="23" t="s">
        <v>6</v>
      </c>
      <c r="C211" s="24" t="s">
        <v>212</v>
      </c>
      <c r="D211" s="25">
        <v>45804.208333333299</v>
      </c>
      <c r="E211" s="25">
        <v>46418.208333333299</v>
      </c>
      <c r="F211" s="24" t="s">
        <v>213</v>
      </c>
    </row>
    <row r="212" spans="1:6" ht="46.5" x14ac:dyDescent="0.35">
      <c r="A212" s="23" t="s">
        <v>243</v>
      </c>
      <c r="B212" s="23" t="s">
        <v>2</v>
      </c>
      <c r="C212" s="24" t="s">
        <v>649</v>
      </c>
      <c r="D212" s="25">
        <v>46329.875</v>
      </c>
      <c r="E212" s="25">
        <v>46330.25</v>
      </c>
      <c r="F212" s="24" t="s">
        <v>245</v>
      </c>
    </row>
    <row r="213" spans="1:6" ht="62" x14ac:dyDescent="0.35">
      <c r="A213" s="23" t="s">
        <v>243</v>
      </c>
      <c r="B213" s="23" t="s">
        <v>6</v>
      </c>
      <c r="C213" s="24" t="s">
        <v>285</v>
      </c>
      <c r="D213" s="25">
        <v>46329.833333333299</v>
      </c>
      <c r="E213" s="25">
        <v>46330.25</v>
      </c>
      <c r="F213" s="24" t="s">
        <v>286</v>
      </c>
    </row>
    <row r="214" spans="1:6" ht="31" x14ac:dyDescent="0.35">
      <c r="A214" s="23" t="s">
        <v>243</v>
      </c>
      <c r="B214" s="23" t="s">
        <v>6</v>
      </c>
      <c r="C214" s="24" t="s">
        <v>293</v>
      </c>
      <c r="D214" s="25">
        <v>46329.875</v>
      </c>
      <c r="E214" s="25">
        <v>46330.208333333299</v>
      </c>
      <c r="F214" s="24" t="s">
        <v>294</v>
      </c>
    </row>
    <row r="215" spans="1:6" ht="77.5" x14ac:dyDescent="0.35">
      <c r="A215" s="23" t="s">
        <v>243</v>
      </c>
      <c r="B215" s="23" t="s">
        <v>6</v>
      </c>
      <c r="C215" s="24" t="s">
        <v>706</v>
      </c>
      <c r="D215" s="25">
        <v>46329.875</v>
      </c>
      <c r="E215" s="25">
        <v>46330.25</v>
      </c>
      <c r="F215" s="24" t="s">
        <v>442</v>
      </c>
    </row>
    <row r="216" spans="1:6" ht="77.5" x14ac:dyDescent="0.35">
      <c r="A216" s="23" t="s">
        <v>243</v>
      </c>
      <c r="B216" s="23" t="s">
        <v>6</v>
      </c>
      <c r="C216" s="24" t="s">
        <v>707</v>
      </c>
      <c r="D216" s="25">
        <v>46329.875</v>
      </c>
      <c r="E216" s="25">
        <v>46330.25</v>
      </c>
      <c r="F216" s="24" t="s">
        <v>442</v>
      </c>
    </row>
    <row r="217" spans="1:6" ht="93" x14ac:dyDescent="0.35">
      <c r="A217" s="23" t="s">
        <v>243</v>
      </c>
      <c r="B217" s="23" t="s">
        <v>2</v>
      </c>
      <c r="C217" s="24" t="s">
        <v>446</v>
      </c>
      <c r="D217" s="25">
        <v>46329.875</v>
      </c>
      <c r="E217" s="25">
        <v>46330.25</v>
      </c>
      <c r="F217" s="24" t="s">
        <v>447</v>
      </c>
    </row>
    <row r="218" spans="1:6" ht="93" x14ac:dyDescent="0.35">
      <c r="A218" s="23" t="s">
        <v>243</v>
      </c>
      <c r="B218" s="23" t="s">
        <v>6</v>
      </c>
      <c r="C218" s="24" t="s">
        <v>448</v>
      </c>
      <c r="D218" s="25">
        <v>46329.875</v>
      </c>
      <c r="E218" s="25">
        <v>46330.25</v>
      </c>
      <c r="F218" s="24" t="s">
        <v>447</v>
      </c>
    </row>
    <row r="219" spans="1:6" ht="77.5" x14ac:dyDescent="0.35">
      <c r="A219" s="23" t="s">
        <v>243</v>
      </c>
      <c r="B219" s="23" t="s">
        <v>6</v>
      </c>
      <c r="C219" s="24" t="s">
        <v>461</v>
      </c>
      <c r="D219" s="25">
        <v>46329.875</v>
      </c>
      <c r="E219" s="25">
        <v>46330.25</v>
      </c>
      <c r="F219" s="24" t="s">
        <v>460</v>
      </c>
    </row>
    <row r="220" spans="1:6" ht="77.5" x14ac:dyDescent="0.35">
      <c r="A220" s="23" t="s">
        <v>243</v>
      </c>
      <c r="B220" s="23" t="s">
        <v>2</v>
      </c>
      <c r="C220" s="24" t="s">
        <v>462</v>
      </c>
      <c r="D220" s="25">
        <v>46329.875</v>
      </c>
      <c r="E220" s="25">
        <v>46330.25</v>
      </c>
      <c r="F220" s="24" t="s">
        <v>460</v>
      </c>
    </row>
    <row r="221" spans="1:6" ht="46.5" x14ac:dyDescent="0.35">
      <c r="A221" s="23" t="s">
        <v>225</v>
      </c>
      <c r="B221" s="23" t="s">
        <v>7</v>
      </c>
      <c r="C221" s="24" t="s">
        <v>646</v>
      </c>
      <c r="D221" s="25">
        <v>46329.916666666701</v>
      </c>
      <c r="E221" s="25">
        <v>46330.25</v>
      </c>
      <c r="F221" s="24" t="s">
        <v>647</v>
      </c>
    </row>
    <row r="222" spans="1:6" ht="46.5" x14ac:dyDescent="0.35">
      <c r="A222" s="23" t="s">
        <v>225</v>
      </c>
      <c r="B222" s="23" t="s">
        <v>7</v>
      </c>
      <c r="C222" s="24" t="s">
        <v>648</v>
      </c>
      <c r="D222" s="25">
        <v>46329.916666666701</v>
      </c>
      <c r="E222" s="25">
        <v>46330.25</v>
      </c>
      <c r="F222" s="24" t="s">
        <v>647</v>
      </c>
    </row>
    <row r="223" spans="1:6" ht="46.5" x14ac:dyDescent="0.35">
      <c r="A223" s="23" t="s">
        <v>225</v>
      </c>
      <c r="B223" s="23" t="s">
        <v>7</v>
      </c>
      <c r="C223" s="24" t="s">
        <v>650</v>
      </c>
      <c r="D223" s="25">
        <v>46329.999305555597</v>
      </c>
      <c r="E223" s="25">
        <v>46330.25</v>
      </c>
      <c r="F223" s="24" t="s">
        <v>651</v>
      </c>
    </row>
    <row r="224" spans="1:6" ht="77.5" x14ac:dyDescent="0.35">
      <c r="A224" s="23" t="s">
        <v>225</v>
      </c>
      <c r="B224" s="23" t="s">
        <v>8</v>
      </c>
      <c r="C224" s="24" t="s">
        <v>655</v>
      </c>
      <c r="D224" s="25">
        <v>46330.03125</v>
      </c>
      <c r="E224" s="25">
        <v>46330.25</v>
      </c>
      <c r="F224" s="24" t="s">
        <v>262</v>
      </c>
    </row>
    <row r="225" spans="1:6" ht="77.5" x14ac:dyDescent="0.35">
      <c r="A225" s="23" t="s">
        <v>225</v>
      </c>
      <c r="B225" s="23" t="s">
        <v>8</v>
      </c>
      <c r="C225" s="24" t="s">
        <v>656</v>
      </c>
      <c r="D225" s="25">
        <v>46330.03125</v>
      </c>
      <c r="E225" s="25">
        <v>46330.25</v>
      </c>
      <c r="F225" s="24" t="s">
        <v>262</v>
      </c>
    </row>
    <row r="226" spans="1:6" ht="77.5" x14ac:dyDescent="0.35">
      <c r="A226" s="23" t="s">
        <v>225</v>
      </c>
      <c r="B226" s="23" t="s">
        <v>7</v>
      </c>
      <c r="C226" s="24" t="s">
        <v>261</v>
      </c>
      <c r="D226" s="25">
        <v>46330.03125</v>
      </c>
      <c r="E226" s="25">
        <v>46330.25</v>
      </c>
      <c r="F226" s="24" t="s">
        <v>262</v>
      </c>
    </row>
    <row r="227" spans="1:6" ht="77.5" x14ac:dyDescent="0.35">
      <c r="A227" s="23" t="s">
        <v>225</v>
      </c>
      <c r="B227" s="23" t="s">
        <v>8</v>
      </c>
      <c r="C227" s="24" t="s">
        <v>266</v>
      </c>
      <c r="D227" s="25">
        <v>46330.03125</v>
      </c>
      <c r="E227" s="25">
        <v>46330.25</v>
      </c>
      <c r="F227" s="24" t="s">
        <v>262</v>
      </c>
    </row>
    <row r="228" spans="1:6" ht="77.5" x14ac:dyDescent="0.35">
      <c r="A228" s="23" t="s">
        <v>225</v>
      </c>
      <c r="B228" s="23" t="s">
        <v>8</v>
      </c>
      <c r="C228" s="24" t="s">
        <v>657</v>
      </c>
      <c r="D228" s="25">
        <v>46330.03125</v>
      </c>
      <c r="E228" s="25">
        <v>46330.25</v>
      </c>
      <c r="F228" s="24" t="s">
        <v>262</v>
      </c>
    </row>
    <row r="229" spans="1:6" ht="46.5" x14ac:dyDescent="0.35">
      <c r="A229" s="23" t="s">
        <v>235</v>
      </c>
      <c r="B229" s="23" t="s">
        <v>2</v>
      </c>
      <c r="C229" s="24" t="s">
        <v>236</v>
      </c>
      <c r="D229" s="25">
        <v>46329.875</v>
      </c>
      <c r="E229" s="25">
        <v>46330.208333333299</v>
      </c>
      <c r="F229" s="24" t="s">
        <v>237</v>
      </c>
    </row>
    <row r="230" spans="1:6" ht="77.5" x14ac:dyDescent="0.35">
      <c r="A230" s="23" t="s">
        <v>102</v>
      </c>
      <c r="B230" s="23" t="s">
        <v>4</v>
      </c>
      <c r="C230" s="24" t="s">
        <v>112</v>
      </c>
      <c r="D230" s="25">
        <v>46290.25</v>
      </c>
      <c r="E230" s="25">
        <v>46502.25</v>
      </c>
      <c r="F230" s="24" t="s">
        <v>113</v>
      </c>
    </row>
    <row r="231" spans="1:6" ht="93" x14ac:dyDescent="0.35">
      <c r="A231" s="23" t="s">
        <v>102</v>
      </c>
      <c r="B231" s="23" t="s">
        <v>46</v>
      </c>
      <c r="C231" s="24" t="s">
        <v>126</v>
      </c>
      <c r="D231" s="25">
        <v>46329.833333333299</v>
      </c>
      <c r="E231" s="25">
        <v>46330.25</v>
      </c>
      <c r="F231" s="24" t="s">
        <v>127</v>
      </c>
    </row>
    <row r="232" spans="1:6" ht="62" x14ac:dyDescent="0.35">
      <c r="A232" s="23" t="s">
        <v>102</v>
      </c>
      <c r="B232" s="23" t="s">
        <v>4</v>
      </c>
      <c r="C232" s="24" t="s">
        <v>134</v>
      </c>
      <c r="D232" s="25">
        <v>46329.833333333299</v>
      </c>
      <c r="E232" s="25">
        <v>46330.25</v>
      </c>
      <c r="F232" s="24" t="s">
        <v>133</v>
      </c>
    </row>
    <row r="233" spans="1:6" ht="46.5" x14ac:dyDescent="0.35">
      <c r="A233" s="23" t="s">
        <v>102</v>
      </c>
      <c r="B233" s="23" t="s">
        <v>4</v>
      </c>
      <c r="C233" s="24" t="s">
        <v>238</v>
      </c>
      <c r="D233" s="25">
        <v>46329.833333333299</v>
      </c>
      <c r="E233" s="25">
        <v>46330.25</v>
      </c>
      <c r="F233" s="24" t="s">
        <v>239</v>
      </c>
    </row>
    <row r="234" spans="1:6" ht="46.5" x14ac:dyDescent="0.35">
      <c r="A234" s="23" t="s">
        <v>102</v>
      </c>
      <c r="B234" s="23" t="s">
        <v>5</v>
      </c>
      <c r="C234" s="24" t="s">
        <v>240</v>
      </c>
      <c r="D234" s="25">
        <v>46329.833333333299</v>
      </c>
      <c r="E234" s="25">
        <v>46330.208333333299</v>
      </c>
      <c r="F234" s="24" t="s">
        <v>241</v>
      </c>
    </row>
    <row r="235" spans="1:6" ht="46.5" x14ac:dyDescent="0.35">
      <c r="A235" s="23" t="s">
        <v>102</v>
      </c>
      <c r="B235" s="23" t="s">
        <v>46</v>
      </c>
      <c r="C235" s="24" t="s">
        <v>242</v>
      </c>
      <c r="D235" s="25">
        <v>46329.833333333299</v>
      </c>
      <c r="E235" s="25">
        <v>46330.208333333299</v>
      </c>
      <c r="F235" s="24" t="s">
        <v>241</v>
      </c>
    </row>
    <row r="236" spans="1:6" ht="31" x14ac:dyDescent="0.35">
      <c r="A236" s="23" t="s">
        <v>102</v>
      </c>
      <c r="B236" s="23" t="s">
        <v>46</v>
      </c>
      <c r="C236" s="24" t="s">
        <v>248</v>
      </c>
      <c r="D236" s="25">
        <v>46329.833333333299</v>
      </c>
      <c r="E236" s="25">
        <v>46330.208333333299</v>
      </c>
      <c r="F236" s="24" t="s">
        <v>249</v>
      </c>
    </row>
    <row r="237" spans="1:6" ht="46.5" x14ac:dyDescent="0.35">
      <c r="A237" s="23" t="s">
        <v>102</v>
      </c>
      <c r="B237" s="23" t="s">
        <v>5</v>
      </c>
      <c r="C237" s="24" t="s">
        <v>652</v>
      </c>
      <c r="D237" s="25">
        <v>46329.875</v>
      </c>
      <c r="E237" s="25">
        <v>46330.25</v>
      </c>
      <c r="F237" s="24" t="s">
        <v>653</v>
      </c>
    </row>
    <row r="238" spans="1:6" ht="46.5" x14ac:dyDescent="0.35">
      <c r="A238" s="23" t="s">
        <v>102</v>
      </c>
      <c r="B238" s="23" t="s">
        <v>5</v>
      </c>
      <c r="C238" s="24" t="s">
        <v>654</v>
      </c>
      <c r="D238" s="25">
        <v>46329.875</v>
      </c>
      <c r="E238" s="25">
        <v>46330.25</v>
      </c>
      <c r="F238" s="24" t="s">
        <v>653</v>
      </c>
    </row>
    <row r="239" spans="1:6" ht="62" x14ac:dyDescent="0.35">
      <c r="A239" s="23" t="s">
        <v>172</v>
      </c>
      <c r="B239" s="23" t="s">
        <v>7</v>
      </c>
      <c r="C239" s="24" t="s">
        <v>634</v>
      </c>
      <c r="D239" s="25">
        <v>46329.833333333299</v>
      </c>
      <c r="E239" s="25">
        <v>46330.208333333299</v>
      </c>
      <c r="F239" s="24" t="s">
        <v>635</v>
      </c>
    </row>
    <row r="240" spans="1:6" ht="46.5" x14ac:dyDescent="0.35">
      <c r="A240" s="23" t="s">
        <v>229</v>
      </c>
      <c r="B240" s="23" t="s">
        <v>5</v>
      </c>
      <c r="C240" s="24" t="s">
        <v>230</v>
      </c>
      <c r="D240" s="25">
        <v>46329.833333333299</v>
      </c>
      <c r="E240" s="25">
        <v>46330.25</v>
      </c>
      <c r="F240" s="24" t="s">
        <v>231</v>
      </c>
    </row>
    <row r="241" spans="1:6" ht="46.5" x14ac:dyDescent="0.35">
      <c r="A241" s="23" t="s">
        <v>229</v>
      </c>
      <c r="B241" s="23" t="s">
        <v>5</v>
      </c>
      <c r="C241" s="24" t="s">
        <v>232</v>
      </c>
      <c r="D241" s="25">
        <v>46329.833333333299</v>
      </c>
      <c r="E241" s="25">
        <v>46330.25</v>
      </c>
      <c r="F241" s="24" t="s">
        <v>231</v>
      </c>
    </row>
    <row r="242" spans="1:6" ht="93" x14ac:dyDescent="0.35">
      <c r="A242" s="23" t="s">
        <v>475</v>
      </c>
      <c r="B242" s="23" t="s">
        <v>6</v>
      </c>
      <c r="C242" s="24" t="s">
        <v>476</v>
      </c>
      <c r="D242" s="25">
        <v>46329.875</v>
      </c>
      <c r="E242" s="25">
        <v>46330.25</v>
      </c>
      <c r="F242" s="24" t="s">
        <v>477</v>
      </c>
    </row>
  </sheetData>
  <autoFilter ref="A2:F190" xr:uid="{296437B8-68A1-4AA4-99A5-E75D04C904AB}">
    <sortState xmlns:xlrd2="http://schemas.microsoft.com/office/spreadsheetml/2017/richdata2" ref="A3:F242">
      <sortCondition ref="A2:A190"/>
    </sortState>
  </autoFilter>
  <mergeCells count="1">
    <mergeCell ref="A1:F1"/>
  </mergeCells>
  <conditionalFormatting sqref="A3:F242">
    <cfRule type="expression" dxfId="2"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249"/>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Wednesday, 4 November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20</v>
      </c>
      <c r="B3" s="23" t="s">
        <v>2</v>
      </c>
      <c r="C3" s="24" t="s">
        <v>21</v>
      </c>
      <c r="D3" s="25">
        <v>46330.833333333299</v>
      </c>
      <c r="E3" s="25">
        <v>46331.25</v>
      </c>
      <c r="F3" s="24" t="s">
        <v>22</v>
      </c>
    </row>
    <row r="4" spans="1:6" s="5" customFormat="1" ht="77.5" x14ac:dyDescent="0.35">
      <c r="A4" s="23" t="s">
        <v>20</v>
      </c>
      <c r="B4" s="23" t="s">
        <v>2</v>
      </c>
      <c r="C4" s="24" t="s">
        <v>55</v>
      </c>
      <c r="D4" s="25">
        <v>46330.875</v>
      </c>
      <c r="E4" s="25">
        <v>46331.208333333299</v>
      </c>
      <c r="F4" s="24" t="s">
        <v>56</v>
      </c>
    </row>
    <row r="5" spans="1:6" s="5" customFormat="1" ht="46.5" x14ac:dyDescent="0.35">
      <c r="A5" s="23" t="s">
        <v>20</v>
      </c>
      <c r="B5" s="23" t="s">
        <v>2</v>
      </c>
      <c r="C5" s="24" t="s">
        <v>63</v>
      </c>
      <c r="D5" s="25">
        <v>46330.875</v>
      </c>
      <c r="E5" s="25">
        <v>46331.208333333299</v>
      </c>
      <c r="F5" s="24" t="s">
        <v>64</v>
      </c>
    </row>
    <row r="6" spans="1:6" s="5" customFormat="1" ht="62" x14ac:dyDescent="0.35">
      <c r="A6" s="23" t="s">
        <v>20</v>
      </c>
      <c r="B6" s="23" t="s">
        <v>6</v>
      </c>
      <c r="C6" s="24" t="s">
        <v>182</v>
      </c>
      <c r="D6" s="25">
        <v>46330.833333333299</v>
      </c>
      <c r="E6" s="25">
        <v>46331.25</v>
      </c>
      <c r="F6" s="24" t="s">
        <v>183</v>
      </c>
    </row>
    <row r="7" spans="1:6" s="5" customFormat="1" ht="62" x14ac:dyDescent="0.35">
      <c r="A7" s="23" t="s">
        <v>20</v>
      </c>
      <c r="B7" s="23" t="s">
        <v>6</v>
      </c>
      <c r="C7" s="24" t="s">
        <v>184</v>
      </c>
      <c r="D7" s="25">
        <v>46330.833333333299</v>
      </c>
      <c r="E7" s="25">
        <v>46331.25</v>
      </c>
      <c r="F7" s="24" t="s">
        <v>183</v>
      </c>
    </row>
    <row r="8" spans="1:6" s="5" customFormat="1" ht="46.5" x14ac:dyDescent="0.35">
      <c r="A8" s="23" t="s">
        <v>20</v>
      </c>
      <c r="B8" s="23" t="s">
        <v>6</v>
      </c>
      <c r="C8" s="24" t="s">
        <v>185</v>
      </c>
      <c r="D8" s="25">
        <v>46330.833333333299</v>
      </c>
      <c r="E8" s="25">
        <v>46331.25</v>
      </c>
      <c r="F8" s="24" t="s">
        <v>183</v>
      </c>
    </row>
    <row r="9" spans="1:6" s="5" customFormat="1" ht="62" x14ac:dyDescent="0.35">
      <c r="A9" s="23" t="s">
        <v>20</v>
      </c>
      <c r="B9" s="23" t="s">
        <v>6</v>
      </c>
      <c r="C9" s="24" t="s">
        <v>186</v>
      </c>
      <c r="D9" s="25">
        <v>46330.833333333299</v>
      </c>
      <c r="E9" s="25">
        <v>46331.25</v>
      </c>
      <c r="F9" s="24" t="s">
        <v>183</v>
      </c>
    </row>
    <row r="10" spans="1:6" s="5" customFormat="1" ht="62" x14ac:dyDescent="0.35">
      <c r="A10" s="23" t="s">
        <v>20</v>
      </c>
      <c r="B10" s="23" t="s">
        <v>6</v>
      </c>
      <c r="C10" s="24" t="s">
        <v>195</v>
      </c>
      <c r="D10" s="25">
        <v>46330.833333333299</v>
      </c>
      <c r="E10" s="25">
        <v>46331.25</v>
      </c>
      <c r="F10" s="24" t="s">
        <v>196</v>
      </c>
    </row>
    <row r="11" spans="1:6" s="5" customFormat="1" ht="62" x14ac:dyDescent="0.35">
      <c r="A11" s="23" t="s">
        <v>20</v>
      </c>
      <c r="B11" s="23" t="s">
        <v>6</v>
      </c>
      <c r="C11" s="24" t="s">
        <v>197</v>
      </c>
      <c r="D11" s="25">
        <v>46330.833333333299</v>
      </c>
      <c r="E11" s="25">
        <v>46331.25</v>
      </c>
      <c r="F11" s="24" t="s">
        <v>196</v>
      </c>
    </row>
    <row r="12" spans="1:6" s="5" customFormat="1" ht="62" x14ac:dyDescent="0.35">
      <c r="A12" s="23" t="s">
        <v>20</v>
      </c>
      <c r="B12" s="23" t="s">
        <v>6</v>
      </c>
      <c r="C12" s="24" t="s">
        <v>198</v>
      </c>
      <c r="D12" s="25">
        <v>46330.833333333299</v>
      </c>
      <c r="E12" s="25">
        <v>46331.25</v>
      </c>
      <c r="F12" s="24" t="s">
        <v>196</v>
      </c>
    </row>
    <row r="13" spans="1:6" s="5" customFormat="1" ht="77.5" x14ac:dyDescent="0.35">
      <c r="A13" s="23" t="s">
        <v>20</v>
      </c>
      <c r="B13" s="23" t="s">
        <v>2</v>
      </c>
      <c r="C13" s="24" t="s">
        <v>577</v>
      </c>
      <c r="D13" s="25">
        <v>46330.916666666701</v>
      </c>
      <c r="E13" s="25">
        <v>46331.229166666701</v>
      </c>
      <c r="F13" s="24" t="s">
        <v>578</v>
      </c>
    </row>
    <row r="14" spans="1:6" s="5" customFormat="1" ht="62" x14ac:dyDescent="0.35">
      <c r="A14" s="23" t="s">
        <v>65</v>
      </c>
      <c r="B14" s="23" t="s">
        <v>2</v>
      </c>
      <c r="C14" s="24" t="s">
        <v>497</v>
      </c>
      <c r="D14" s="25">
        <v>46330.875</v>
      </c>
      <c r="E14" s="25">
        <v>46331.208333333299</v>
      </c>
      <c r="F14" s="24" t="s">
        <v>498</v>
      </c>
    </row>
    <row r="15" spans="1:6" s="5" customFormat="1" ht="62" x14ac:dyDescent="0.35">
      <c r="A15" s="23" t="s">
        <v>65</v>
      </c>
      <c r="B15" s="23" t="s">
        <v>2</v>
      </c>
      <c r="C15" s="24" t="s">
        <v>499</v>
      </c>
      <c r="D15" s="25">
        <v>46330.875</v>
      </c>
      <c r="E15" s="25">
        <v>46331.208333333299</v>
      </c>
      <c r="F15" s="24" t="s">
        <v>67</v>
      </c>
    </row>
    <row r="16" spans="1:6" s="5" customFormat="1" ht="93" x14ac:dyDescent="0.35">
      <c r="A16" s="23" t="s">
        <v>65</v>
      </c>
      <c r="B16" s="23" t="s">
        <v>6</v>
      </c>
      <c r="C16" s="24" t="s">
        <v>144</v>
      </c>
      <c r="D16" s="25">
        <v>46330.833333333299</v>
      </c>
      <c r="E16" s="25">
        <v>46331.25</v>
      </c>
      <c r="F16" s="24" t="s">
        <v>145</v>
      </c>
    </row>
    <row r="17" spans="1:6" s="5" customFormat="1" ht="62" x14ac:dyDescent="0.35">
      <c r="A17" s="23" t="s">
        <v>65</v>
      </c>
      <c r="B17" s="23" t="s">
        <v>6</v>
      </c>
      <c r="C17" s="24" t="s">
        <v>191</v>
      </c>
      <c r="D17" s="25">
        <v>46330.833333333299</v>
      </c>
      <c r="E17" s="25">
        <v>46331.25</v>
      </c>
      <c r="F17" s="24" t="s">
        <v>192</v>
      </c>
    </row>
    <row r="18" spans="1:6" s="5" customFormat="1" ht="62" x14ac:dyDescent="0.35">
      <c r="A18" s="23" t="s">
        <v>65</v>
      </c>
      <c r="B18" s="23" t="s">
        <v>6</v>
      </c>
      <c r="C18" s="24" t="s">
        <v>193</v>
      </c>
      <c r="D18" s="25">
        <v>46330.833333333299</v>
      </c>
      <c r="E18" s="25">
        <v>46331.25</v>
      </c>
      <c r="F18" s="24" t="s">
        <v>192</v>
      </c>
    </row>
    <row r="19" spans="1:6" s="5" customFormat="1" ht="62" x14ac:dyDescent="0.35">
      <c r="A19" s="23" t="s">
        <v>65</v>
      </c>
      <c r="B19" s="23" t="s">
        <v>6</v>
      </c>
      <c r="C19" s="24" t="s">
        <v>194</v>
      </c>
      <c r="D19" s="25">
        <v>46330.833333333299</v>
      </c>
      <c r="E19" s="25">
        <v>46331.25</v>
      </c>
      <c r="F19" s="24" t="s">
        <v>192</v>
      </c>
    </row>
    <row r="20" spans="1:6" s="5" customFormat="1" ht="46.5" x14ac:dyDescent="0.35">
      <c r="A20" s="23" t="s">
        <v>65</v>
      </c>
      <c r="B20" s="23" t="s">
        <v>2</v>
      </c>
      <c r="C20" s="24" t="s">
        <v>370</v>
      </c>
      <c r="D20" s="25">
        <v>46330.916666666701</v>
      </c>
      <c r="E20" s="25">
        <v>46331.229166666701</v>
      </c>
      <c r="F20" s="24" t="s">
        <v>371</v>
      </c>
    </row>
    <row r="21" spans="1:6" s="5" customFormat="1" ht="77.5" x14ac:dyDescent="0.35">
      <c r="A21" s="23" t="s">
        <v>65</v>
      </c>
      <c r="B21" s="23" t="s">
        <v>6</v>
      </c>
      <c r="C21" s="24" t="s">
        <v>372</v>
      </c>
      <c r="D21" s="25">
        <v>46330.916666666701</v>
      </c>
      <c r="E21" s="25">
        <v>46331.229166666701</v>
      </c>
      <c r="F21" s="24" t="s">
        <v>373</v>
      </c>
    </row>
    <row r="22" spans="1:6" s="5" customFormat="1" ht="77.5" x14ac:dyDescent="0.35">
      <c r="A22" s="23" t="s">
        <v>381</v>
      </c>
      <c r="B22" s="23" t="s">
        <v>2</v>
      </c>
      <c r="C22" s="24" t="s">
        <v>579</v>
      </c>
      <c r="D22" s="25">
        <v>46330.916666666701</v>
      </c>
      <c r="E22" s="25">
        <v>46331.229166666701</v>
      </c>
      <c r="F22" s="24" t="s">
        <v>580</v>
      </c>
    </row>
    <row r="23" spans="1:6" s="5" customFormat="1" ht="62" x14ac:dyDescent="0.35">
      <c r="A23" s="23" t="s">
        <v>17</v>
      </c>
      <c r="B23" s="23" t="s">
        <v>6</v>
      </c>
      <c r="C23" s="24" t="s">
        <v>18</v>
      </c>
      <c r="D23" s="25">
        <v>46330.833333333299</v>
      </c>
      <c r="E23" s="25">
        <v>46331.25</v>
      </c>
      <c r="F23" s="24" t="s">
        <v>19</v>
      </c>
    </row>
    <row r="24" spans="1:6" s="5" customFormat="1" ht="62" x14ac:dyDescent="0.35">
      <c r="A24" s="23" t="s">
        <v>17</v>
      </c>
      <c r="B24" s="23" t="s">
        <v>6</v>
      </c>
      <c r="C24" s="24" t="s">
        <v>23</v>
      </c>
      <c r="D24" s="25">
        <v>46330.833333333299</v>
      </c>
      <c r="E24" s="25">
        <v>46331.25</v>
      </c>
      <c r="F24" s="24" t="s">
        <v>24</v>
      </c>
    </row>
    <row r="25" spans="1:6" s="5" customFormat="1" ht="62" x14ac:dyDescent="0.35">
      <c r="A25" s="23" t="s">
        <v>28</v>
      </c>
      <c r="B25" s="23" t="s">
        <v>6</v>
      </c>
      <c r="C25" s="24" t="s">
        <v>485</v>
      </c>
      <c r="D25" s="25">
        <v>46330.875</v>
      </c>
      <c r="E25" s="25">
        <v>46330.958333333299</v>
      </c>
      <c r="F25" s="24" t="s">
        <v>30</v>
      </c>
    </row>
    <row r="26" spans="1:6" s="5" customFormat="1" ht="62" x14ac:dyDescent="0.35">
      <c r="A26" s="23" t="s">
        <v>28</v>
      </c>
      <c r="B26" s="23" t="s">
        <v>6</v>
      </c>
      <c r="C26" s="24" t="s">
        <v>486</v>
      </c>
      <c r="D26" s="25">
        <v>46330.958333333299</v>
      </c>
      <c r="E26" s="25">
        <v>46331.083333333299</v>
      </c>
      <c r="F26" s="24" t="s">
        <v>30</v>
      </c>
    </row>
    <row r="27" spans="1:6" s="5" customFormat="1" ht="62" x14ac:dyDescent="0.35">
      <c r="A27" s="23" t="s">
        <v>28</v>
      </c>
      <c r="B27" s="23" t="s">
        <v>6</v>
      </c>
      <c r="C27" s="24" t="s">
        <v>487</v>
      </c>
      <c r="D27" s="25">
        <v>46331.083333333299</v>
      </c>
      <c r="E27" s="25">
        <v>46331.208333333299</v>
      </c>
      <c r="F27" s="24" t="s">
        <v>30</v>
      </c>
    </row>
    <row r="28" spans="1:6" s="5" customFormat="1" ht="46.5" x14ac:dyDescent="0.35">
      <c r="A28" s="23" t="s">
        <v>28</v>
      </c>
      <c r="B28" s="23" t="s">
        <v>2</v>
      </c>
      <c r="C28" s="24" t="s">
        <v>41</v>
      </c>
      <c r="D28" s="25">
        <v>46330.875</v>
      </c>
      <c r="E28" s="25">
        <v>46331.208333333299</v>
      </c>
      <c r="F28" s="24" t="s">
        <v>42</v>
      </c>
    </row>
    <row r="29" spans="1:6" s="5" customFormat="1" ht="62" x14ac:dyDescent="0.35">
      <c r="A29" s="23" t="s">
        <v>28</v>
      </c>
      <c r="B29" s="23" t="s">
        <v>6</v>
      </c>
      <c r="C29" s="24" t="s">
        <v>492</v>
      </c>
      <c r="D29" s="25">
        <v>46330.875</v>
      </c>
      <c r="E29" s="25">
        <v>46331.208333333299</v>
      </c>
      <c r="F29" s="24" t="s">
        <v>50</v>
      </c>
    </row>
    <row r="30" spans="1:6" s="5" customFormat="1" ht="77.5" x14ac:dyDescent="0.35">
      <c r="A30" s="23" t="s">
        <v>569</v>
      </c>
      <c r="B30" s="23" t="s">
        <v>4</v>
      </c>
      <c r="C30" s="24" t="s">
        <v>570</v>
      </c>
      <c r="D30" s="25">
        <v>46330.916666666701</v>
      </c>
      <c r="E30" s="25">
        <v>46331.229166666701</v>
      </c>
      <c r="F30" s="24" t="s">
        <v>571</v>
      </c>
    </row>
    <row r="31" spans="1:6" s="5" customFormat="1" ht="46.5" x14ac:dyDescent="0.35">
      <c r="A31" s="23" t="s">
        <v>33</v>
      </c>
      <c r="B31" s="23" t="s">
        <v>4</v>
      </c>
      <c r="C31" s="24" t="s">
        <v>481</v>
      </c>
      <c r="D31" s="25">
        <v>46330.833333333299</v>
      </c>
      <c r="E31" s="25">
        <v>46331.25</v>
      </c>
      <c r="F31" s="24" t="s">
        <v>482</v>
      </c>
    </row>
    <row r="32" spans="1:6" s="5" customFormat="1" ht="77.5" x14ac:dyDescent="0.35">
      <c r="A32" s="23" t="s">
        <v>33</v>
      </c>
      <c r="B32" s="23" t="s">
        <v>4</v>
      </c>
      <c r="C32" s="24" t="s">
        <v>488</v>
      </c>
      <c r="D32" s="25">
        <v>46330.875</v>
      </c>
      <c r="E32" s="25">
        <v>46330.958333333299</v>
      </c>
      <c r="F32" s="24" t="s">
        <v>35</v>
      </c>
    </row>
    <row r="33" spans="1:6" s="5" customFormat="1" ht="77.5" x14ac:dyDescent="0.35">
      <c r="A33" s="23" t="s">
        <v>33</v>
      </c>
      <c r="B33" s="23" t="s">
        <v>5</v>
      </c>
      <c r="C33" s="24" t="s">
        <v>489</v>
      </c>
      <c r="D33" s="25">
        <v>46330.958333333299</v>
      </c>
      <c r="E33" s="25">
        <v>46331.041666666701</v>
      </c>
      <c r="F33" s="24" t="s">
        <v>35</v>
      </c>
    </row>
    <row r="34" spans="1:6" s="5" customFormat="1" ht="77.5" x14ac:dyDescent="0.35">
      <c r="A34" s="23" t="s">
        <v>33</v>
      </c>
      <c r="B34" s="23" t="s">
        <v>5</v>
      </c>
      <c r="C34" s="24" t="s">
        <v>490</v>
      </c>
      <c r="D34" s="25">
        <v>46331.041666666701</v>
      </c>
      <c r="E34" s="25">
        <v>46331.125</v>
      </c>
      <c r="F34" s="24" t="s">
        <v>35</v>
      </c>
    </row>
    <row r="35" spans="1:6" s="5" customFormat="1" ht="77.5" x14ac:dyDescent="0.35">
      <c r="A35" s="23" t="s">
        <v>33</v>
      </c>
      <c r="B35" s="23" t="s">
        <v>5</v>
      </c>
      <c r="C35" s="24" t="s">
        <v>491</v>
      </c>
      <c r="D35" s="25">
        <v>46331.125</v>
      </c>
      <c r="E35" s="25">
        <v>46331.208333333299</v>
      </c>
      <c r="F35" s="24" t="s">
        <v>35</v>
      </c>
    </row>
    <row r="36" spans="1:6" s="5" customFormat="1" ht="46.5" x14ac:dyDescent="0.35">
      <c r="A36" s="23" t="s">
        <v>33</v>
      </c>
      <c r="B36" s="23" t="s">
        <v>4</v>
      </c>
      <c r="C36" s="24" t="s">
        <v>39</v>
      </c>
      <c r="D36" s="25">
        <v>46330.833333333299</v>
      </c>
      <c r="E36" s="25">
        <v>46331.25</v>
      </c>
      <c r="F36" s="24" t="s">
        <v>40</v>
      </c>
    </row>
    <row r="37" spans="1:6" s="5" customFormat="1" ht="62" x14ac:dyDescent="0.35">
      <c r="A37" s="23" t="s">
        <v>33</v>
      </c>
      <c r="B37" s="23" t="s">
        <v>5</v>
      </c>
      <c r="C37" s="24" t="s">
        <v>96</v>
      </c>
      <c r="D37" s="25">
        <v>46330.833333333299</v>
      </c>
      <c r="E37" s="25">
        <v>46331.25</v>
      </c>
      <c r="F37" s="24" t="s">
        <v>97</v>
      </c>
    </row>
    <row r="38" spans="1:6" s="5" customFormat="1" ht="62" x14ac:dyDescent="0.35">
      <c r="A38" s="23" t="s">
        <v>58</v>
      </c>
      <c r="B38" s="23" t="s">
        <v>4</v>
      </c>
      <c r="C38" s="24" t="s">
        <v>59</v>
      </c>
      <c r="D38" s="25">
        <v>46330.875</v>
      </c>
      <c r="E38" s="25">
        <v>46331.208333333299</v>
      </c>
      <c r="F38" s="24" t="s">
        <v>56</v>
      </c>
    </row>
    <row r="39" spans="1:6" s="5" customFormat="1" ht="46.5" x14ac:dyDescent="0.35">
      <c r="A39" s="23" t="s">
        <v>208</v>
      </c>
      <c r="B39" s="23" t="s">
        <v>6</v>
      </c>
      <c r="C39" s="24" t="s">
        <v>209</v>
      </c>
      <c r="D39" s="25">
        <v>46330.833333333299</v>
      </c>
      <c r="E39" s="25">
        <v>46331.25</v>
      </c>
      <c r="F39" s="24" t="s">
        <v>210</v>
      </c>
    </row>
    <row r="40" spans="1:6" s="5" customFormat="1" ht="77.5" x14ac:dyDescent="0.35">
      <c r="A40" s="23" t="s">
        <v>146</v>
      </c>
      <c r="B40" s="23" t="s">
        <v>4</v>
      </c>
      <c r="C40" s="24" t="s">
        <v>147</v>
      </c>
      <c r="D40" s="25">
        <v>46330.833333333299</v>
      </c>
      <c r="E40" s="25">
        <v>46331.25</v>
      </c>
      <c r="F40" s="24" t="s">
        <v>148</v>
      </c>
    </row>
    <row r="41" spans="1:6" s="5" customFormat="1" ht="77.5" x14ac:dyDescent="0.35">
      <c r="A41" s="23" t="s">
        <v>146</v>
      </c>
      <c r="B41" s="23" t="s">
        <v>4</v>
      </c>
      <c r="C41" s="24" t="s">
        <v>149</v>
      </c>
      <c r="D41" s="25">
        <v>46330.833333333299</v>
      </c>
      <c r="E41" s="25">
        <v>46331.25</v>
      </c>
      <c r="F41" s="24" t="s">
        <v>148</v>
      </c>
    </row>
    <row r="42" spans="1:6" s="5" customFormat="1" ht="77.5" x14ac:dyDescent="0.35">
      <c r="A42" s="23" t="s">
        <v>146</v>
      </c>
      <c r="B42" s="23" t="s">
        <v>4</v>
      </c>
      <c r="C42" s="24" t="s">
        <v>150</v>
      </c>
      <c r="D42" s="25">
        <v>46330.833333333299</v>
      </c>
      <c r="E42" s="25">
        <v>46331.25</v>
      </c>
      <c r="F42" s="24" t="s">
        <v>148</v>
      </c>
    </row>
    <row r="43" spans="1:6" s="5" customFormat="1" ht="46.5" x14ac:dyDescent="0.35">
      <c r="A43" s="23" t="s">
        <v>199</v>
      </c>
      <c r="B43" s="23" t="s">
        <v>6</v>
      </c>
      <c r="C43" s="24" t="s">
        <v>524</v>
      </c>
      <c r="D43" s="25">
        <v>46330.833333333299</v>
      </c>
      <c r="E43" s="25">
        <v>46331.25</v>
      </c>
      <c r="F43" s="24" t="s">
        <v>525</v>
      </c>
    </row>
    <row r="44" spans="1:6" s="5" customFormat="1" ht="46.5" x14ac:dyDescent="0.35">
      <c r="A44" s="23" t="s">
        <v>199</v>
      </c>
      <c r="B44" s="23" t="s">
        <v>6</v>
      </c>
      <c r="C44" s="24" t="s">
        <v>200</v>
      </c>
      <c r="D44" s="25">
        <v>46330.833333333299</v>
      </c>
      <c r="E44" s="25">
        <v>46331.25</v>
      </c>
      <c r="F44" s="24" t="s">
        <v>201</v>
      </c>
    </row>
    <row r="45" spans="1:6" s="5" customFormat="1" ht="46.5" x14ac:dyDescent="0.35">
      <c r="A45" s="23" t="s">
        <v>199</v>
      </c>
      <c r="B45" s="23" t="s">
        <v>2</v>
      </c>
      <c r="C45" s="24" t="s">
        <v>202</v>
      </c>
      <c r="D45" s="25">
        <v>46330.833333333299</v>
      </c>
      <c r="E45" s="25">
        <v>46331.25</v>
      </c>
      <c r="F45" s="24" t="s">
        <v>203</v>
      </c>
    </row>
    <row r="46" spans="1:6" s="5" customFormat="1" ht="62" x14ac:dyDescent="0.35">
      <c r="A46" s="23" t="s">
        <v>199</v>
      </c>
      <c r="B46" s="23" t="s">
        <v>2</v>
      </c>
      <c r="C46" s="24" t="s">
        <v>204</v>
      </c>
      <c r="D46" s="25">
        <v>46330.833333333299</v>
      </c>
      <c r="E46" s="25">
        <v>46331.25</v>
      </c>
      <c r="F46" s="24" t="s">
        <v>205</v>
      </c>
    </row>
    <row r="47" spans="1:6" s="5" customFormat="1" ht="46.5" x14ac:dyDescent="0.35">
      <c r="A47" s="23" t="s">
        <v>199</v>
      </c>
      <c r="B47" s="23" t="s">
        <v>6</v>
      </c>
      <c r="C47" s="24" t="s">
        <v>206</v>
      </c>
      <c r="D47" s="25">
        <v>46330.833333333299</v>
      </c>
      <c r="E47" s="25">
        <v>46331.25</v>
      </c>
      <c r="F47" s="24" t="s">
        <v>207</v>
      </c>
    </row>
    <row r="48" spans="1:6" s="5" customFormat="1" ht="46.5" x14ac:dyDescent="0.35">
      <c r="A48" s="23" t="s">
        <v>341</v>
      </c>
      <c r="B48" s="23" t="s">
        <v>5</v>
      </c>
      <c r="C48" s="24" t="s">
        <v>552</v>
      </c>
      <c r="D48" s="25">
        <v>46330.833333333299</v>
      </c>
      <c r="E48" s="25">
        <v>46331.208333333299</v>
      </c>
      <c r="F48" s="24" t="s">
        <v>553</v>
      </c>
    </row>
    <row r="49" spans="1:6" s="5" customFormat="1" ht="46.5" x14ac:dyDescent="0.35">
      <c r="A49" s="23" t="s">
        <v>341</v>
      </c>
      <c r="B49" s="23" t="s">
        <v>5</v>
      </c>
      <c r="C49" s="24" t="s">
        <v>554</v>
      </c>
      <c r="D49" s="25">
        <v>46330.833333333299</v>
      </c>
      <c r="E49" s="25">
        <v>46331.208333333299</v>
      </c>
      <c r="F49" s="24" t="s">
        <v>553</v>
      </c>
    </row>
    <row r="50" spans="1:6" s="5" customFormat="1" ht="46.5" x14ac:dyDescent="0.35">
      <c r="A50" s="23" t="s">
        <v>341</v>
      </c>
      <c r="B50" s="23" t="s">
        <v>4</v>
      </c>
      <c r="C50" s="24" t="s">
        <v>347</v>
      </c>
      <c r="D50" s="25">
        <v>46330.833333333299</v>
      </c>
      <c r="E50" s="25">
        <v>46331.25</v>
      </c>
      <c r="F50" s="24" t="s">
        <v>348</v>
      </c>
    </row>
    <row r="51" spans="1:6" s="5" customFormat="1" ht="46.5" x14ac:dyDescent="0.35">
      <c r="A51" s="23" t="s">
        <v>341</v>
      </c>
      <c r="B51" s="23" t="s">
        <v>4</v>
      </c>
      <c r="C51" s="24" t="s">
        <v>349</v>
      </c>
      <c r="D51" s="25">
        <v>46330.833333333299</v>
      </c>
      <c r="E51" s="25">
        <v>46331.25</v>
      </c>
      <c r="F51" s="24" t="s">
        <v>348</v>
      </c>
    </row>
    <row r="52" spans="1:6" s="5" customFormat="1" ht="46.5" x14ac:dyDescent="0.35">
      <c r="A52" s="23" t="s">
        <v>555</v>
      </c>
      <c r="B52" s="23" t="s">
        <v>4</v>
      </c>
      <c r="C52" s="24" t="s">
        <v>556</v>
      </c>
      <c r="D52" s="25">
        <v>46330.833333333299</v>
      </c>
      <c r="E52" s="25">
        <v>46331.25</v>
      </c>
      <c r="F52" s="24" t="s">
        <v>557</v>
      </c>
    </row>
    <row r="53" spans="1:6" s="5" customFormat="1" ht="46.5" x14ac:dyDescent="0.35">
      <c r="A53" s="23" t="s">
        <v>555</v>
      </c>
      <c r="B53" s="23" t="s">
        <v>4</v>
      </c>
      <c r="C53" s="24" t="s">
        <v>558</v>
      </c>
      <c r="D53" s="25">
        <v>46330.833333333299</v>
      </c>
      <c r="E53" s="25">
        <v>46331.25</v>
      </c>
      <c r="F53" s="24" t="s">
        <v>557</v>
      </c>
    </row>
    <row r="54" spans="1:6" s="5" customFormat="1" ht="46.5" x14ac:dyDescent="0.35">
      <c r="A54" s="23" t="s">
        <v>559</v>
      </c>
      <c r="B54" s="23" t="s">
        <v>5</v>
      </c>
      <c r="C54" s="24" t="s">
        <v>560</v>
      </c>
      <c r="D54" s="25">
        <v>46330.833333333299</v>
      </c>
      <c r="E54" s="25">
        <v>46331.208333333299</v>
      </c>
      <c r="F54" s="24" t="s">
        <v>561</v>
      </c>
    </row>
    <row r="55" spans="1:6" s="5" customFormat="1" ht="46.5" x14ac:dyDescent="0.35">
      <c r="A55" s="23" t="s">
        <v>559</v>
      </c>
      <c r="B55" s="23" t="s">
        <v>5</v>
      </c>
      <c r="C55" s="24" t="s">
        <v>562</v>
      </c>
      <c r="D55" s="25">
        <v>46330.833333333299</v>
      </c>
      <c r="E55" s="25">
        <v>46331.208333333299</v>
      </c>
      <c r="F55" s="24" t="s">
        <v>561</v>
      </c>
    </row>
    <row r="56" spans="1:6" s="5" customFormat="1" ht="93" x14ac:dyDescent="0.35">
      <c r="A56" s="23" t="s">
        <v>574</v>
      </c>
      <c r="B56" s="23" t="s">
        <v>2</v>
      </c>
      <c r="C56" s="24" t="s">
        <v>575</v>
      </c>
      <c r="D56" s="25">
        <v>46330.916666666701</v>
      </c>
      <c r="E56" s="25">
        <v>46331.229166666701</v>
      </c>
      <c r="F56" s="24" t="s">
        <v>576</v>
      </c>
    </row>
    <row r="57" spans="1:6" s="5" customFormat="1" ht="46.5" x14ac:dyDescent="0.35">
      <c r="A57" s="23" t="s">
        <v>353</v>
      </c>
      <c r="B57" s="23" t="s">
        <v>5</v>
      </c>
      <c r="C57" s="24" t="s">
        <v>354</v>
      </c>
      <c r="D57" s="25">
        <v>46330.875</v>
      </c>
      <c r="E57" s="25">
        <v>46331.25</v>
      </c>
      <c r="F57" s="24" t="s">
        <v>355</v>
      </c>
    </row>
    <row r="58" spans="1:6" s="5" customFormat="1" ht="46.5" x14ac:dyDescent="0.35">
      <c r="A58" s="23" t="s">
        <v>338</v>
      </c>
      <c r="B58" s="23" t="s">
        <v>46</v>
      </c>
      <c r="C58" s="24" t="s">
        <v>339</v>
      </c>
      <c r="D58" s="25">
        <v>46330.833333333299</v>
      </c>
      <c r="E58" s="25">
        <v>46331.25</v>
      </c>
      <c r="F58" s="24" t="s">
        <v>340</v>
      </c>
    </row>
    <row r="59" spans="1:6" s="5" customFormat="1" ht="46.5" x14ac:dyDescent="0.35">
      <c r="A59" s="23" t="s">
        <v>350</v>
      </c>
      <c r="B59" s="23" t="s">
        <v>5</v>
      </c>
      <c r="C59" s="24" t="s">
        <v>356</v>
      </c>
      <c r="D59" s="25">
        <v>46330.875</v>
      </c>
      <c r="E59" s="25">
        <v>46331.25</v>
      </c>
      <c r="F59" s="24" t="s">
        <v>357</v>
      </c>
    </row>
    <row r="60" spans="1:6" s="5" customFormat="1" ht="46.5" x14ac:dyDescent="0.35">
      <c r="A60" s="23" t="s">
        <v>350</v>
      </c>
      <c r="B60" s="23" t="s">
        <v>5</v>
      </c>
      <c r="C60" s="24" t="s">
        <v>358</v>
      </c>
      <c r="D60" s="25">
        <v>46330.875</v>
      </c>
      <c r="E60" s="25">
        <v>46331.25</v>
      </c>
      <c r="F60" s="24" t="s">
        <v>357</v>
      </c>
    </row>
    <row r="61" spans="1:6" s="5" customFormat="1" ht="62" x14ac:dyDescent="0.35">
      <c r="A61" s="23" t="s">
        <v>377</v>
      </c>
      <c r="B61" s="23" t="s">
        <v>2</v>
      </c>
      <c r="C61" s="24" t="s">
        <v>378</v>
      </c>
      <c r="D61" s="25">
        <v>46330.875</v>
      </c>
      <c r="E61" s="25">
        <v>46331.229166666701</v>
      </c>
      <c r="F61" s="24" t="s">
        <v>379</v>
      </c>
    </row>
    <row r="62" spans="1:6" s="5" customFormat="1" ht="62" x14ac:dyDescent="0.35">
      <c r="A62" s="23" t="s">
        <v>377</v>
      </c>
      <c r="B62" s="23" t="s">
        <v>2</v>
      </c>
      <c r="C62" s="24" t="s">
        <v>380</v>
      </c>
      <c r="D62" s="25">
        <v>46330.875</v>
      </c>
      <c r="E62" s="25">
        <v>46331.229166666701</v>
      </c>
      <c r="F62" s="24" t="s">
        <v>379</v>
      </c>
    </row>
    <row r="63" spans="1:6" s="5" customFormat="1" ht="46.5" x14ac:dyDescent="0.35">
      <c r="A63" s="23" t="s">
        <v>320</v>
      </c>
      <c r="B63" s="23" t="s">
        <v>6</v>
      </c>
      <c r="C63" s="24" t="s">
        <v>540</v>
      </c>
      <c r="D63" s="25">
        <v>46330.875</v>
      </c>
      <c r="E63" s="25">
        <v>46331.25</v>
      </c>
      <c r="F63" s="24" t="s">
        <v>541</v>
      </c>
    </row>
    <row r="64" spans="1:6" s="5" customFormat="1" ht="46.5" x14ac:dyDescent="0.35">
      <c r="A64" s="23" t="s">
        <v>320</v>
      </c>
      <c r="B64" s="23" t="s">
        <v>6</v>
      </c>
      <c r="C64" s="24" t="s">
        <v>542</v>
      </c>
      <c r="D64" s="25">
        <v>46330.875</v>
      </c>
      <c r="E64" s="25">
        <v>46331.25</v>
      </c>
      <c r="F64" s="24" t="s">
        <v>541</v>
      </c>
    </row>
    <row r="65" spans="1:6" s="5" customFormat="1" ht="46.5" x14ac:dyDescent="0.35">
      <c r="A65" s="23" t="s">
        <v>320</v>
      </c>
      <c r="B65" s="23" t="s">
        <v>2</v>
      </c>
      <c r="C65" s="24" t="s">
        <v>321</v>
      </c>
      <c r="D65" s="25">
        <v>46330.875</v>
      </c>
      <c r="E65" s="25">
        <v>46331.25</v>
      </c>
      <c r="F65" s="24" t="s">
        <v>322</v>
      </c>
    </row>
    <row r="66" spans="1:6" s="5" customFormat="1" ht="62" x14ac:dyDescent="0.35">
      <c r="A66" s="23" t="s">
        <v>320</v>
      </c>
      <c r="B66" s="23" t="s">
        <v>2</v>
      </c>
      <c r="C66" s="24" t="s">
        <v>567</v>
      </c>
      <c r="D66" s="25">
        <v>46330.916666666701</v>
      </c>
      <c r="E66" s="25">
        <v>46331.229166666701</v>
      </c>
      <c r="F66" s="24" t="s">
        <v>568</v>
      </c>
    </row>
    <row r="67" spans="1:6" s="5" customFormat="1" ht="46.5" x14ac:dyDescent="0.35">
      <c r="A67" s="23" t="s">
        <v>399</v>
      </c>
      <c r="B67" s="23" t="s">
        <v>4</v>
      </c>
      <c r="C67" s="24" t="s">
        <v>400</v>
      </c>
      <c r="D67" s="25">
        <v>46272.25</v>
      </c>
      <c r="E67" s="25">
        <v>46341.833333333299</v>
      </c>
      <c r="F67" s="24" t="s">
        <v>401</v>
      </c>
    </row>
    <row r="68" spans="1:6" s="5" customFormat="1" ht="93" x14ac:dyDescent="0.35">
      <c r="A68" s="23" t="s">
        <v>399</v>
      </c>
      <c r="B68" s="23" t="s">
        <v>4</v>
      </c>
      <c r="C68" s="24" t="s">
        <v>407</v>
      </c>
      <c r="D68" s="25">
        <v>46330.833333333299</v>
      </c>
      <c r="E68" s="25">
        <v>46331.25</v>
      </c>
      <c r="F68" s="24" t="s">
        <v>408</v>
      </c>
    </row>
    <row r="69" spans="1:6" s="5" customFormat="1" ht="62" x14ac:dyDescent="0.35">
      <c r="A69" s="23" t="s">
        <v>418</v>
      </c>
      <c r="B69" s="23" t="s">
        <v>2</v>
      </c>
      <c r="C69" s="24" t="s">
        <v>419</v>
      </c>
      <c r="D69" s="25">
        <v>46330.875</v>
      </c>
      <c r="E69" s="25">
        <v>46331.25</v>
      </c>
      <c r="F69" s="24" t="s">
        <v>420</v>
      </c>
    </row>
    <row r="70" spans="1:6" s="5" customFormat="1" ht="62" x14ac:dyDescent="0.35">
      <c r="A70" s="23" t="s">
        <v>418</v>
      </c>
      <c r="B70" s="23" t="s">
        <v>5</v>
      </c>
      <c r="C70" s="24" t="s">
        <v>423</v>
      </c>
      <c r="D70" s="25">
        <v>46330.875</v>
      </c>
      <c r="E70" s="25">
        <v>46331.25</v>
      </c>
      <c r="F70" s="24" t="s">
        <v>420</v>
      </c>
    </row>
    <row r="71" spans="1:6" s="5" customFormat="1" ht="31" x14ac:dyDescent="0.35">
      <c r="A71" s="23" t="s">
        <v>331</v>
      </c>
      <c r="B71" s="23" t="s">
        <v>46</v>
      </c>
      <c r="C71" s="24" t="s">
        <v>551</v>
      </c>
      <c r="D71" s="25">
        <v>46330.875</v>
      </c>
      <c r="E71" s="25">
        <v>46331.25</v>
      </c>
      <c r="F71" s="24" t="s">
        <v>335</v>
      </c>
    </row>
    <row r="72" spans="1:6" s="5" customFormat="1" ht="77.5" x14ac:dyDescent="0.35">
      <c r="A72" s="23" t="s">
        <v>374</v>
      </c>
      <c r="B72" s="23" t="s">
        <v>4</v>
      </c>
      <c r="C72" s="24" t="s">
        <v>375</v>
      </c>
      <c r="D72" s="25">
        <v>46330.916666666701</v>
      </c>
      <c r="E72" s="25">
        <v>46331.229166666701</v>
      </c>
      <c r="F72" s="24" t="s">
        <v>376</v>
      </c>
    </row>
    <row r="73" spans="1:6" s="5" customFormat="1" ht="62" x14ac:dyDescent="0.35">
      <c r="A73" s="23" t="s">
        <v>374</v>
      </c>
      <c r="B73" s="23" t="s">
        <v>5</v>
      </c>
      <c r="C73" s="24" t="s">
        <v>389</v>
      </c>
      <c r="D73" s="25">
        <v>46330.916666666701</v>
      </c>
      <c r="E73" s="25">
        <v>46331.229166666701</v>
      </c>
      <c r="F73" s="24" t="s">
        <v>390</v>
      </c>
    </row>
    <row r="74" spans="1:6" s="5" customFormat="1" ht="46.5" x14ac:dyDescent="0.35">
      <c r="A74" s="23" t="s">
        <v>300</v>
      </c>
      <c r="B74" s="23" t="s">
        <v>2</v>
      </c>
      <c r="C74" s="24" t="s">
        <v>301</v>
      </c>
      <c r="D74" s="25">
        <v>46330.875</v>
      </c>
      <c r="E74" s="25">
        <v>46331.25</v>
      </c>
      <c r="F74" s="24" t="s">
        <v>302</v>
      </c>
    </row>
    <row r="75" spans="1:6" s="5" customFormat="1" ht="31" x14ac:dyDescent="0.35">
      <c r="A75" s="23" t="s">
        <v>300</v>
      </c>
      <c r="B75" s="23" t="s">
        <v>2</v>
      </c>
      <c r="C75" s="24" t="s">
        <v>543</v>
      </c>
      <c r="D75" s="25">
        <v>46330.875</v>
      </c>
      <c r="E75" s="25">
        <v>46331.25</v>
      </c>
      <c r="F75" s="24" t="s">
        <v>544</v>
      </c>
    </row>
    <row r="76" spans="1:6" s="5" customFormat="1" ht="31" x14ac:dyDescent="0.35">
      <c r="A76" s="23" t="s">
        <v>300</v>
      </c>
      <c r="B76" s="23" t="s">
        <v>2</v>
      </c>
      <c r="C76" s="24" t="s">
        <v>545</v>
      </c>
      <c r="D76" s="25">
        <v>46330.875</v>
      </c>
      <c r="E76" s="25">
        <v>46331.25</v>
      </c>
      <c r="F76" s="24" t="s">
        <v>544</v>
      </c>
    </row>
    <row r="77" spans="1:6" s="5" customFormat="1" ht="62" x14ac:dyDescent="0.35">
      <c r="A77" s="23" t="s">
        <v>300</v>
      </c>
      <c r="B77" s="23" t="s">
        <v>6</v>
      </c>
      <c r="C77" s="24" t="s">
        <v>546</v>
      </c>
      <c r="D77" s="25">
        <v>46330.875</v>
      </c>
      <c r="E77" s="25">
        <v>46331.25</v>
      </c>
      <c r="F77" s="24" t="s">
        <v>547</v>
      </c>
    </row>
    <row r="78" spans="1:6" s="5" customFormat="1" ht="62" x14ac:dyDescent="0.35">
      <c r="A78" s="23" t="s">
        <v>300</v>
      </c>
      <c r="B78" s="23" t="s">
        <v>6</v>
      </c>
      <c r="C78" s="24" t="s">
        <v>548</v>
      </c>
      <c r="D78" s="25">
        <v>46330.875</v>
      </c>
      <c r="E78" s="25">
        <v>46331.25</v>
      </c>
      <c r="F78" s="24" t="s">
        <v>547</v>
      </c>
    </row>
    <row r="79" spans="1:6" s="5" customFormat="1" ht="46.5" x14ac:dyDescent="0.35">
      <c r="A79" s="23" t="s">
        <v>300</v>
      </c>
      <c r="B79" s="23" t="s">
        <v>6</v>
      </c>
      <c r="C79" s="24" t="s">
        <v>316</v>
      </c>
      <c r="D79" s="25">
        <v>46330.875</v>
      </c>
      <c r="E79" s="25">
        <v>46331.25</v>
      </c>
      <c r="F79" s="24" t="s">
        <v>317</v>
      </c>
    </row>
    <row r="80" spans="1:6" s="5" customFormat="1" ht="62" x14ac:dyDescent="0.35">
      <c r="A80" s="23" t="s">
        <v>421</v>
      </c>
      <c r="B80" s="23" t="s">
        <v>2</v>
      </c>
      <c r="C80" s="24" t="s">
        <v>422</v>
      </c>
      <c r="D80" s="25">
        <v>46330.875</v>
      </c>
      <c r="E80" s="25">
        <v>46331.25</v>
      </c>
      <c r="F80" s="24" t="s">
        <v>420</v>
      </c>
    </row>
    <row r="81" spans="1:6" s="5" customFormat="1" ht="62" x14ac:dyDescent="0.35">
      <c r="A81" s="23" t="s">
        <v>421</v>
      </c>
      <c r="B81" s="23" t="s">
        <v>46</v>
      </c>
      <c r="C81" s="24" t="s">
        <v>424</v>
      </c>
      <c r="D81" s="25">
        <v>46330.875</v>
      </c>
      <c r="E81" s="25">
        <v>46331.25</v>
      </c>
      <c r="F81" s="24" t="s">
        <v>420</v>
      </c>
    </row>
    <row r="82" spans="1:6" s="5" customFormat="1" ht="77.5" x14ac:dyDescent="0.35">
      <c r="A82" s="23" t="s">
        <v>402</v>
      </c>
      <c r="B82" s="23" t="s">
        <v>6</v>
      </c>
      <c r="C82" s="24" t="s">
        <v>500</v>
      </c>
      <c r="D82" s="25">
        <v>46330.833333333299</v>
      </c>
      <c r="E82" s="25">
        <v>46331.25</v>
      </c>
      <c r="F82" s="24" t="s">
        <v>501</v>
      </c>
    </row>
    <row r="83" spans="1:6" s="5" customFormat="1" ht="108.5" x14ac:dyDescent="0.35">
      <c r="A83" s="23" t="s">
        <v>402</v>
      </c>
      <c r="B83" s="23" t="s">
        <v>6</v>
      </c>
      <c r="C83" s="24" t="s">
        <v>502</v>
      </c>
      <c r="D83" s="25">
        <v>46330.833333333299</v>
      </c>
      <c r="E83" s="25">
        <v>46331.25</v>
      </c>
      <c r="F83" s="24" t="s">
        <v>503</v>
      </c>
    </row>
    <row r="84" spans="1:6" s="5" customFormat="1" ht="108.5" x14ac:dyDescent="0.35">
      <c r="A84" s="23" t="s">
        <v>402</v>
      </c>
      <c r="B84" s="23" t="s">
        <v>6</v>
      </c>
      <c r="C84" s="24" t="s">
        <v>504</v>
      </c>
      <c r="D84" s="25">
        <v>46330.833333333299</v>
      </c>
      <c r="E84" s="25">
        <v>46331.25</v>
      </c>
      <c r="F84" s="24" t="s">
        <v>503</v>
      </c>
    </row>
    <row r="85" spans="1:6" s="5" customFormat="1" ht="46.5" x14ac:dyDescent="0.35">
      <c r="A85" s="23" t="s">
        <v>402</v>
      </c>
      <c r="B85" s="23" t="s">
        <v>4</v>
      </c>
      <c r="C85" s="24" t="s">
        <v>581</v>
      </c>
      <c r="D85" s="25">
        <v>46330.833333333299</v>
      </c>
      <c r="E85" s="25">
        <v>46331.25</v>
      </c>
      <c r="F85" s="24" t="s">
        <v>582</v>
      </c>
    </row>
    <row r="86" spans="1:6" s="5" customFormat="1" ht="46.5" x14ac:dyDescent="0.35">
      <c r="A86" s="23" t="s">
        <v>402</v>
      </c>
      <c r="B86" s="23" t="s">
        <v>4</v>
      </c>
      <c r="C86" s="24" t="s">
        <v>403</v>
      </c>
      <c r="D86" s="25">
        <v>46330.8125</v>
      </c>
      <c r="E86" s="25">
        <v>46331.25</v>
      </c>
      <c r="F86" s="24" t="s">
        <v>404</v>
      </c>
    </row>
    <row r="87" spans="1:6" s="5" customFormat="1" ht="62" x14ac:dyDescent="0.35">
      <c r="A87" s="23" t="s">
        <v>402</v>
      </c>
      <c r="B87" s="23" t="s">
        <v>5</v>
      </c>
      <c r="C87" s="24" t="s">
        <v>405</v>
      </c>
      <c r="D87" s="25">
        <v>46330.8125</v>
      </c>
      <c r="E87" s="25">
        <v>46331.25</v>
      </c>
      <c r="F87" s="24" t="s">
        <v>406</v>
      </c>
    </row>
    <row r="88" spans="1:6" s="5" customFormat="1" ht="46.5" x14ac:dyDescent="0.35">
      <c r="A88" s="23" t="s">
        <v>402</v>
      </c>
      <c r="B88" s="23" t="s">
        <v>5</v>
      </c>
      <c r="C88" s="24" t="s">
        <v>583</v>
      </c>
      <c r="D88" s="25">
        <v>46330.833333333299</v>
      </c>
      <c r="E88" s="25">
        <v>46331.25</v>
      </c>
      <c r="F88" s="24" t="s">
        <v>584</v>
      </c>
    </row>
    <row r="89" spans="1:6" s="5" customFormat="1" ht="108.5" x14ac:dyDescent="0.35">
      <c r="A89" s="23" t="s">
        <v>402</v>
      </c>
      <c r="B89" s="23" t="s">
        <v>4</v>
      </c>
      <c r="C89" s="24" t="s">
        <v>585</v>
      </c>
      <c r="D89" s="25">
        <v>46330.833333333299</v>
      </c>
      <c r="E89" s="25">
        <v>46331.25</v>
      </c>
      <c r="F89" s="24" t="s">
        <v>586</v>
      </c>
    </row>
    <row r="90" spans="1:6" s="5" customFormat="1" ht="108.5" x14ac:dyDescent="0.35">
      <c r="A90" s="23" t="s">
        <v>402</v>
      </c>
      <c r="B90" s="23" t="s">
        <v>6</v>
      </c>
      <c r="C90" s="24" t="s">
        <v>437</v>
      </c>
      <c r="D90" s="25">
        <v>46202.875</v>
      </c>
      <c r="E90" s="25">
        <v>46508.208333333299</v>
      </c>
      <c r="F90" s="24" t="s">
        <v>438</v>
      </c>
    </row>
    <row r="91" spans="1:6" s="5" customFormat="1" ht="108.5" x14ac:dyDescent="0.35">
      <c r="A91" s="23" t="s">
        <v>402</v>
      </c>
      <c r="B91" s="23" t="s">
        <v>2</v>
      </c>
      <c r="C91" s="24" t="s">
        <v>439</v>
      </c>
      <c r="D91" s="25">
        <v>46266.333333333299</v>
      </c>
      <c r="E91" s="25">
        <v>46507</v>
      </c>
      <c r="F91" s="24" t="s">
        <v>438</v>
      </c>
    </row>
    <row r="92" spans="1:6" s="5" customFormat="1" ht="62" x14ac:dyDescent="0.35">
      <c r="A92" s="23" t="s">
        <v>52</v>
      </c>
      <c r="B92" s="23" t="s">
        <v>46</v>
      </c>
      <c r="C92" s="24" t="s">
        <v>493</v>
      </c>
      <c r="D92" s="25">
        <v>46330.833333333299</v>
      </c>
      <c r="E92" s="25">
        <v>46331.25</v>
      </c>
      <c r="F92" s="24" t="s">
        <v>54</v>
      </c>
    </row>
    <row r="93" spans="1:6" s="5" customFormat="1" ht="77.5" x14ac:dyDescent="0.35">
      <c r="A93" s="23" t="s">
        <v>429</v>
      </c>
      <c r="B93" s="23" t="s">
        <v>2</v>
      </c>
      <c r="C93" s="24" t="s">
        <v>430</v>
      </c>
      <c r="D93" s="25">
        <v>46330.875</v>
      </c>
      <c r="E93" s="25">
        <v>46331.25</v>
      </c>
      <c r="F93" s="24" t="s">
        <v>431</v>
      </c>
    </row>
    <row r="94" spans="1:6" s="5" customFormat="1" ht="77.5" x14ac:dyDescent="0.35">
      <c r="A94" s="23" t="s">
        <v>429</v>
      </c>
      <c r="B94" s="23" t="s">
        <v>6</v>
      </c>
      <c r="C94" s="24" t="s">
        <v>432</v>
      </c>
      <c r="D94" s="25">
        <v>46330.875</v>
      </c>
      <c r="E94" s="25">
        <v>46331.25</v>
      </c>
      <c r="F94" s="24" t="s">
        <v>433</v>
      </c>
    </row>
    <row r="95" spans="1:6" s="5" customFormat="1" ht="77.5" x14ac:dyDescent="0.35">
      <c r="A95" s="23" t="s">
        <v>91</v>
      </c>
      <c r="B95" s="23" t="s">
        <v>6</v>
      </c>
      <c r="C95" s="24" t="s">
        <v>508</v>
      </c>
      <c r="D95" s="25">
        <v>46330.833333333299</v>
      </c>
      <c r="E95" s="25">
        <v>46331.25</v>
      </c>
      <c r="F95" s="24" t="s">
        <v>93</v>
      </c>
    </row>
    <row r="96" spans="1:6" s="5" customFormat="1" ht="77.5" x14ac:dyDescent="0.35">
      <c r="A96" s="23" t="s">
        <v>91</v>
      </c>
      <c r="B96" s="23" t="s">
        <v>6</v>
      </c>
      <c r="C96" s="24" t="s">
        <v>509</v>
      </c>
      <c r="D96" s="25">
        <v>46330.833333333299</v>
      </c>
      <c r="E96" s="25">
        <v>46331.25</v>
      </c>
      <c r="F96" s="24" t="s">
        <v>93</v>
      </c>
    </row>
    <row r="97" spans="1:6" s="5" customFormat="1" ht="93" x14ac:dyDescent="0.35">
      <c r="A97" s="23" t="s">
        <v>81</v>
      </c>
      <c r="B97" s="23" t="s">
        <v>6</v>
      </c>
      <c r="C97" s="24" t="s">
        <v>82</v>
      </c>
      <c r="D97" s="25">
        <v>46328.541666666701</v>
      </c>
      <c r="E97" s="25">
        <v>46333.25</v>
      </c>
      <c r="F97" s="24" t="s">
        <v>83</v>
      </c>
    </row>
    <row r="98" spans="1:6" s="5" customFormat="1" ht="93" x14ac:dyDescent="0.35">
      <c r="A98" s="23" t="s">
        <v>81</v>
      </c>
      <c r="B98" s="23" t="s">
        <v>2</v>
      </c>
      <c r="C98" s="24" t="s">
        <v>84</v>
      </c>
      <c r="D98" s="25">
        <v>46328.541666666701</v>
      </c>
      <c r="E98" s="25">
        <v>46333.25</v>
      </c>
      <c r="F98" s="24" t="s">
        <v>83</v>
      </c>
    </row>
    <row r="99" spans="1:6" s="5" customFormat="1" ht="93" x14ac:dyDescent="0.35">
      <c r="A99" s="23" t="s">
        <v>81</v>
      </c>
      <c r="B99" s="23" t="s">
        <v>46</v>
      </c>
      <c r="C99" s="24" t="s">
        <v>85</v>
      </c>
      <c r="D99" s="25">
        <v>46330.833333333299</v>
      </c>
      <c r="E99" s="25">
        <v>46331.25</v>
      </c>
      <c r="F99" s="24" t="s">
        <v>83</v>
      </c>
    </row>
    <row r="100" spans="1:6" s="5" customFormat="1" ht="93" x14ac:dyDescent="0.35">
      <c r="A100" s="23" t="s">
        <v>81</v>
      </c>
      <c r="B100" s="23" t="s">
        <v>7</v>
      </c>
      <c r="C100" s="24" t="s">
        <v>473</v>
      </c>
      <c r="D100" s="25">
        <v>46217.625</v>
      </c>
      <c r="E100" s="25">
        <v>46387.875</v>
      </c>
      <c r="F100" s="24" t="s">
        <v>474</v>
      </c>
    </row>
    <row r="101" spans="1:6" s="5" customFormat="1" ht="93" x14ac:dyDescent="0.35">
      <c r="A101" s="23" t="s">
        <v>467</v>
      </c>
      <c r="B101" s="23" t="s">
        <v>46</v>
      </c>
      <c r="C101" s="24" t="s">
        <v>468</v>
      </c>
      <c r="D101" s="25">
        <v>46330.833333333299</v>
      </c>
      <c r="E101" s="25">
        <v>46331.25</v>
      </c>
      <c r="F101" s="24" t="s">
        <v>469</v>
      </c>
    </row>
    <row r="102" spans="1:6" s="5" customFormat="1" ht="77.5" x14ac:dyDescent="0.35">
      <c r="A102" s="23" t="s">
        <v>453</v>
      </c>
      <c r="B102" s="23" t="s">
        <v>2</v>
      </c>
      <c r="C102" s="24" t="s">
        <v>594</v>
      </c>
      <c r="D102" s="25">
        <v>46330.875</v>
      </c>
      <c r="E102" s="25">
        <v>46331.25</v>
      </c>
      <c r="F102" s="24" t="s">
        <v>455</v>
      </c>
    </row>
    <row r="103" spans="1:6" s="5" customFormat="1" ht="46.5" x14ac:dyDescent="0.35">
      <c r="A103" s="23" t="s">
        <v>43</v>
      </c>
      <c r="B103" s="23" t="s">
        <v>46</v>
      </c>
      <c r="C103" s="24" t="s">
        <v>483</v>
      </c>
      <c r="D103" s="25">
        <v>46330.833333333299</v>
      </c>
      <c r="E103" s="25">
        <v>46331.25</v>
      </c>
      <c r="F103" s="24" t="s">
        <v>484</v>
      </c>
    </row>
    <row r="104" spans="1:6" s="5" customFormat="1" ht="62" x14ac:dyDescent="0.35">
      <c r="A104" s="23" t="s">
        <v>43</v>
      </c>
      <c r="B104" s="23" t="s">
        <v>46</v>
      </c>
      <c r="C104" s="24" t="s">
        <v>47</v>
      </c>
      <c r="D104" s="25">
        <v>46330.833333333299</v>
      </c>
      <c r="E104" s="25">
        <v>46331.25</v>
      </c>
      <c r="F104" s="24" t="s">
        <v>48</v>
      </c>
    </row>
    <row r="105" spans="1:6" s="5" customFormat="1" ht="77.5" x14ac:dyDescent="0.35">
      <c r="A105" s="23" t="s">
        <v>494</v>
      </c>
      <c r="B105" s="23" t="s">
        <v>6</v>
      </c>
      <c r="C105" s="24" t="s">
        <v>495</v>
      </c>
      <c r="D105" s="25">
        <v>46330.833333333299</v>
      </c>
      <c r="E105" s="25">
        <v>46331.25</v>
      </c>
      <c r="F105" s="24" t="s">
        <v>496</v>
      </c>
    </row>
    <row r="106" spans="1:6" s="5" customFormat="1" ht="93" x14ac:dyDescent="0.35">
      <c r="A106" s="23" t="s">
        <v>463</v>
      </c>
      <c r="B106" s="23" t="s">
        <v>5</v>
      </c>
      <c r="C106" s="24" t="s">
        <v>595</v>
      </c>
      <c r="D106" s="25">
        <v>46330.875</v>
      </c>
      <c r="E106" s="25">
        <v>46331.25</v>
      </c>
      <c r="F106" s="24" t="s">
        <v>465</v>
      </c>
    </row>
    <row r="107" spans="1:6" s="5" customFormat="1" ht="93" x14ac:dyDescent="0.35">
      <c r="A107" s="23" t="s">
        <v>463</v>
      </c>
      <c r="B107" s="23" t="s">
        <v>5</v>
      </c>
      <c r="C107" s="24" t="s">
        <v>596</v>
      </c>
      <c r="D107" s="25">
        <v>46330.875</v>
      </c>
      <c r="E107" s="25">
        <v>46331.25</v>
      </c>
      <c r="F107" s="24" t="s">
        <v>465</v>
      </c>
    </row>
    <row r="108" spans="1:6" s="5" customFormat="1" ht="77.5" x14ac:dyDescent="0.35">
      <c r="A108" s="23" t="s">
        <v>456</v>
      </c>
      <c r="B108" s="23" t="s">
        <v>46</v>
      </c>
      <c r="C108" s="24" t="s">
        <v>457</v>
      </c>
      <c r="D108" s="25">
        <v>46230.833333333299</v>
      </c>
      <c r="E108" s="25">
        <v>46403.25</v>
      </c>
      <c r="F108" s="24" t="s">
        <v>458</v>
      </c>
    </row>
    <row r="109" spans="1:6" s="5" customFormat="1" ht="93" x14ac:dyDescent="0.35">
      <c r="A109" s="23" t="s">
        <v>73</v>
      </c>
      <c r="B109" s="23" t="s">
        <v>46</v>
      </c>
      <c r="C109" s="24" t="s">
        <v>74</v>
      </c>
      <c r="D109" s="25">
        <v>46330.833333333299</v>
      </c>
      <c r="E109" s="25">
        <v>46331.25</v>
      </c>
      <c r="F109" s="24" t="s">
        <v>75</v>
      </c>
    </row>
    <row r="110" spans="1:6" s="5" customFormat="1" ht="93" x14ac:dyDescent="0.35">
      <c r="A110" s="23" t="s">
        <v>73</v>
      </c>
      <c r="B110" s="23" t="s">
        <v>5</v>
      </c>
      <c r="C110" s="24" t="s">
        <v>76</v>
      </c>
      <c r="D110" s="25">
        <v>46330.916666666701</v>
      </c>
      <c r="E110" s="25">
        <v>46331.25</v>
      </c>
      <c r="F110" s="24" t="s">
        <v>77</v>
      </c>
    </row>
    <row r="111" spans="1:6" s="5" customFormat="1" ht="93" x14ac:dyDescent="0.35">
      <c r="A111" s="23" t="s">
        <v>73</v>
      </c>
      <c r="B111" s="23" t="s">
        <v>5</v>
      </c>
      <c r="C111" s="24" t="s">
        <v>78</v>
      </c>
      <c r="D111" s="25">
        <v>46330.916666666701</v>
      </c>
      <c r="E111" s="25">
        <v>46331.25</v>
      </c>
      <c r="F111" s="24" t="s">
        <v>77</v>
      </c>
    </row>
    <row r="112" spans="1:6" s="5" customFormat="1" ht="93" x14ac:dyDescent="0.35">
      <c r="A112" s="23" t="s">
        <v>73</v>
      </c>
      <c r="B112" s="23" t="s">
        <v>5</v>
      </c>
      <c r="C112" s="24" t="s">
        <v>79</v>
      </c>
      <c r="D112" s="25">
        <v>46330.916666666701</v>
      </c>
      <c r="E112" s="25">
        <v>46331.25</v>
      </c>
      <c r="F112" s="24" t="s">
        <v>77</v>
      </c>
    </row>
    <row r="113" spans="1:6" s="5" customFormat="1" ht="93" x14ac:dyDescent="0.35">
      <c r="A113" s="23" t="s">
        <v>73</v>
      </c>
      <c r="B113" s="23" t="s">
        <v>5</v>
      </c>
      <c r="C113" s="24" t="s">
        <v>80</v>
      </c>
      <c r="D113" s="25">
        <v>46330.916666666701</v>
      </c>
      <c r="E113" s="25">
        <v>46331.25</v>
      </c>
      <c r="F113" s="24" t="s">
        <v>77</v>
      </c>
    </row>
    <row r="114" spans="1:6" s="5" customFormat="1" ht="62" x14ac:dyDescent="0.35">
      <c r="A114" s="23" t="s">
        <v>73</v>
      </c>
      <c r="B114" s="23" t="s">
        <v>46</v>
      </c>
      <c r="C114" s="24" t="s">
        <v>100</v>
      </c>
      <c r="D114" s="25">
        <v>46330.833333333299</v>
      </c>
      <c r="E114" s="25">
        <v>46331.25</v>
      </c>
      <c r="F114" s="24" t="s">
        <v>101</v>
      </c>
    </row>
    <row r="115" spans="1:6" s="5" customFormat="1" ht="62" x14ac:dyDescent="0.35">
      <c r="A115" s="23" t="s">
        <v>271</v>
      </c>
      <c r="B115" s="23" t="s">
        <v>2</v>
      </c>
      <c r="C115" s="24" t="s">
        <v>272</v>
      </c>
      <c r="D115" s="25">
        <v>46330.833333333299</v>
      </c>
      <c r="E115" s="25">
        <v>46331.25</v>
      </c>
      <c r="F115" s="24" t="s">
        <v>270</v>
      </c>
    </row>
    <row r="116" spans="1:6" ht="62" x14ac:dyDescent="0.35">
      <c r="A116" s="23" t="s">
        <v>537</v>
      </c>
      <c r="B116" s="23" t="s">
        <v>46</v>
      </c>
      <c r="C116" s="24" t="s">
        <v>538</v>
      </c>
      <c r="D116" s="25">
        <v>46330.75</v>
      </c>
      <c r="E116" s="25">
        <v>46330.999305555597</v>
      </c>
      <c r="F116" s="24" t="s">
        <v>539</v>
      </c>
    </row>
    <row r="117" spans="1:6" ht="93" x14ac:dyDescent="0.35">
      <c r="A117" s="23" t="s">
        <v>135</v>
      </c>
      <c r="B117" s="23" t="s">
        <v>6</v>
      </c>
      <c r="C117" s="24" t="s">
        <v>136</v>
      </c>
      <c r="D117" s="25">
        <v>46237.833333333299</v>
      </c>
      <c r="E117" s="25">
        <v>46340.25</v>
      </c>
      <c r="F117" s="24" t="s">
        <v>137</v>
      </c>
    </row>
    <row r="118" spans="1:6" ht="93" x14ac:dyDescent="0.35">
      <c r="A118" s="23" t="s">
        <v>135</v>
      </c>
      <c r="B118" s="23" t="s">
        <v>2</v>
      </c>
      <c r="C118" s="24" t="s">
        <v>138</v>
      </c>
      <c r="D118" s="25">
        <v>46237.833333333299</v>
      </c>
      <c r="E118" s="25">
        <v>46340.25</v>
      </c>
      <c r="F118" s="24" t="s">
        <v>137</v>
      </c>
    </row>
    <row r="119" spans="1:6" ht="62" x14ac:dyDescent="0.35">
      <c r="A119" s="23" t="s">
        <v>128</v>
      </c>
      <c r="B119" s="23" t="s">
        <v>5</v>
      </c>
      <c r="C119" s="24" t="s">
        <v>129</v>
      </c>
      <c r="D119" s="25">
        <v>46330.833333333299</v>
      </c>
      <c r="E119" s="25">
        <v>46331.25</v>
      </c>
      <c r="F119" s="24" t="s">
        <v>130</v>
      </c>
    </row>
    <row r="120" spans="1:6" ht="62" x14ac:dyDescent="0.35">
      <c r="A120" s="23" t="s">
        <v>128</v>
      </c>
      <c r="B120" s="23" t="s">
        <v>4</v>
      </c>
      <c r="C120" s="24" t="s">
        <v>131</v>
      </c>
      <c r="D120" s="25">
        <v>46330.833333333299</v>
      </c>
      <c r="E120" s="25">
        <v>46331.25</v>
      </c>
      <c r="F120" s="24" t="s">
        <v>130</v>
      </c>
    </row>
    <row r="121" spans="1:6" ht="62" x14ac:dyDescent="0.35">
      <c r="A121" s="23" t="s">
        <v>128</v>
      </c>
      <c r="B121" s="23" t="s">
        <v>4</v>
      </c>
      <c r="C121" s="24" t="s">
        <v>132</v>
      </c>
      <c r="D121" s="25">
        <v>46330.833333333299</v>
      </c>
      <c r="E121" s="25">
        <v>46331.25</v>
      </c>
      <c r="F121" s="24" t="s">
        <v>133</v>
      </c>
    </row>
    <row r="122" spans="1:6" ht="93" x14ac:dyDescent="0.35">
      <c r="A122" s="23" t="s">
        <v>128</v>
      </c>
      <c r="B122" s="23" t="s">
        <v>5</v>
      </c>
      <c r="C122" s="24" t="s">
        <v>151</v>
      </c>
      <c r="D122" s="25">
        <v>46330.833333333299</v>
      </c>
      <c r="E122" s="25">
        <v>46331.25</v>
      </c>
      <c r="F122" s="24" t="s">
        <v>152</v>
      </c>
    </row>
    <row r="123" spans="1:6" ht="93" x14ac:dyDescent="0.35">
      <c r="A123" s="23" t="s">
        <v>128</v>
      </c>
      <c r="B123" s="23" t="s">
        <v>5</v>
      </c>
      <c r="C123" s="24" t="s">
        <v>153</v>
      </c>
      <c r="D123" s="25">
        <v>46330.833333333299</v>
      </c>
      <c r="E123" s="25">
        <v>46331.25</v>
      </c>
      <c r="F123" s="24" t="s">
        <v>152</v>
      </c>
    </row>
    <row r="124" spans="1:6" ht="93" x14ac:dyDescent="0.35">
      <c r="A124" s="23" t="s">
        <v>128</v>
      </c>
      <c r="B124" s="23" t="s">
        <v>4</v>
      </c>
      <c r="C124" s="24" t="s">
        <v>154</v>
      </c>
      <c r="D124" s="25">
        <v>46330.833333333299</v>
      </c>
      <c r="E124" s="25">
        <v>46331.25</v>
      </c>
      <c r="F124" s="24" t="s">
        <v>152</v>
      </c>
    </row>
    <row r="125" spans="1:6" ht="93" x14ac:dyDescent="0.35">
      <c r="A125" s="23" t="s">
        <v>128</v>
      </c>
      <c r="B125" s="23" t="s">
        <v>4</v>
      </c>
      <c r="C125" s="24" t="s">
        <v>155</v>
      </c>
      <c r="D125" s="25">
        <v>46330.833333333299</v>
      </c>
      <c r="E125" s="25">
        <v>46331.25</v>
      </c>
      <c r="F125" s="24" t="s">
        <v>152</v>
      </c>
    </row>
    <row r="126" spans="1:6" ht="93" x14ac:dyDescent="0.35">
      <c r="A126" s="23" t="s">
        <v>128</v>
      </c>
      <c r="B126" s="23" t="s">
        <v>4</v>
      </c>
      <c r="C126" s="24" t="s">
        <v>156</v>
      </c>
      <c r="D126" s="25">
        <v>46330.833333333299</v>
      </c>
      <c r="E126" s="25">
        <v>46331.25</v>
      </c>
      <c r="F126" s="24" t="s">
        <v>152</v>
      </c>
    </row>
    <row r="127" spans="1:6" ht="93" x14ac:dyDescent="0.35">
      <c r="A127" s="23" t="s">
        <v>128</v>
      </c>
      <c r="B127" s="23" t="s">
        <v>5</v>
      </c>
      <c r="C127" s="24" t="s">
        <v>157</v>
      </c>
      <c r="D127" s="25">
        <v>46330.833333333299</v>
      </c>
      <c r="E127" s="25">
        <v>46331.25</v>
      </c>
      <c r="F127" s="24" t="s">
        <v>152</v>
      </c>
    </row>
    <row r="128" spans="1:6" ht="93" x14ac:dyDescent="0.35">
      <c r="A128" s="23" t="s">
        <v>128</v>
      </c>
      <c r="B128" s="23" t="s">
        <v>5</v>
      </c>
      <c r="C128" s="24" t="s">
        <v>158</v>
      </c>
      <c r="D128" s="25">
        <v>46330.833333333299</v>
      </c>
      <c r="E128" s="25">
        <v>46331.25</v>
      </c>
      <c r="F128" s="24" t="s">
        <v>152</v>
      </c>
    </row>
    <row r="129" spans="1:6" ht="93" x14ac:dyDescent="0.35">
      <c r="A129" s="23" t="s">
        <v>128</v>
      </c>
      <c r="B129" s="23" t="s">
        <v>5</v>
      </c>
      <c r="C129" s="24" t="s">
        <v>159</v>
      </c>
      <c r="D129" s="25">
        <v>46330.833333333299</v>
      </c>
      <c r="E129" s="25">
        <v>46331.25</v>
      </c>
      <c r="F129" s="24" t="s">
        <v>152</v>
      </c>
    </row>
    <row r="130" spans="1:6" ht="93" x14ac:dyDescent="0.35">
      <c r="A130" s="23" t="s">
        <v>128</v>
      </c>
      <c r="B130" s="23" t="s">
        <v>4</v>
      </c>
      <c r="C130" s="24" t="s">
        <v>160</v>
      </c>
      <c r="D130" s="25">
        <v>46330.833333333299</v>
      </c>
      <c r="E130" s="25">
        <v>46331.25</v>
      </c>
      <c r="F130" s="24" t="s">
        <v>152</v>
      </c>
    </row>
    <row r="131" spans="1:6" ht="93" x14ac:dyDescent="0.35">
      <c r="A131" s="23" t="s">
        <v>128</v>
      </c>
      <c r="B131" s="23" t="s">
        <v>4</v>
      </c>
      <c r="C131" s="24" t="s">
        <v>161</v>
      </c>
      <c r="D131" s="25">
        <v>46330.833333333299</v>
      </c>
      <c r="E131" s="25">
        <v>46331.25</v>
      </c>
      <c r="F131" s="24" t="s">
        <v>152</v>
      </c>
    </row>
    <row r="132" spans="1:6" ht="93" x14ac:dyDescent="0.35">
      <c r="A132" s="23" t="s">
        <v>128</v>
      </c>
      <c r="B132" s="23" t="s">
        <v>4</v>
      </c>
      <c r="C132" s="24" t="s">
        <v>162</v>
      </c>
      <c r="D132" s="25">
        <v>46330.833333333299</v>
      </c>
      <c r="E132" s="25">
        <v>46331.25</v>
      </c>
      <c r="F132" s="24" t="s">
        <v>152</v>
      </c>
    </row>
    <row r="133" spans="1:6" ht="93" x14ac:dyDescent="0.35">
      <c r="A133" s="23" t="s">
        <v>128</v>
      </c>
      <c r="B133" s="23" t="s">
        <v>5</v>
      </c>
      <c r="C133" s="24" t="s">
        <v>163</v>
      </c>
      <c r="D133" s="25">
        <v>46330.833333333299</v>
      </c>
      <c r="E133" s="25">
        <v>46331.25</v>
      </c>
      <c r="F133" s="24" t="s">
        <v>152</v>
      </c>
    </row>
    <row r="134" spans="1:6" ht="93" x14ac:dyDescent="0.35">
      <c r="A134" s="23" t="s">
        <v>128</v>
      </c>
      <c r="B134" s="23" t="s">
        <v>5</v>
      </c>
      <c r="C134" s="24" t="s">
        <v>164</v>
      </c>
      <c r="D134" s="25">
        <v>46330.833333333299</v>
      </c>
      <c r="E134" s="25">
        <v>46331.25</v>
      </c>
      <c r="F134" s="24" t="s">
        <v>152</v>
      </c>
    </row>
    <row r="135" spans="1:6" ht="93" x14ac:dyDescent="0.35">
      <c r="A135" s="23" t="s">
        <v>128</v>
      </c>
      <c r="B135" s="23" t="s">
        <v>4</v>
      </c>
      <c r="C135" s="24" t="s">
        <v>165</v>
      </c>
      <c r="D135" s="25">
        <v>46330.833333333299</v>
      </c>
      <c r="E135" s="25">
        <v>46331.25</v>
      </c>
      <c r="F135" s="24" t="s">
        <v>152</v>
      </c>
    </row>
    <row r="136" spans="1:6" ht="77.5" x14ac:dyDescent="0.35">
      <c r="A136" s="23" t="s">
        <v>175</v>
      </c>
      <c r="B136" s="23" t="s">
        <v>5</v>
      </c>
      <c r="C136" s="24" t="s">
        <v>176</v>
      </c>
      <c r="D136" s="25">
        <v>46330.833333333299</v>
      </c>
      <c r="E136" s="25">
        <v>46331.25</v>
      </c>
      <c r="F136" s="24" t="s">
        <v>177</v>
      </c>
    </row>
    <row r="137" spans="1:6" ht="77.5" x14ac:dyDescent="0.35">
      <c r="A137" s="23" t="s">
        <v>175</v>
      </c>
      <c r="B137" s="23" t="s">
        <v>5</v>
      </c>
      <c r="C137" s="24" t="s">
        <v>178</v>
      </c>
      <c r="D137" s="25">
        <v>46330.833333333299</v>
      </c>
      <c r="E137" s="25">
        <v>46331.25</v>
      </c>
      <c r="F137" s="24" t="s">
        <v>177</v>
      </c>
    </row>
    <row r="138" spans="1:6" ht="77.5" x14ac:dyDescent="0.35">
      <c r="A138" s="23" t="s">
        <v>175</v>
      </c>
      <c r="B138" s="23" t="s">
        <v>5</v>
      </c>
      <c r="C138" s="24" t="s">
        <v>179</v>
      </c>
      <c r="D138" s="25">
        <v>46330.833333333299</v>
      </c>
      <c r="E138" s="25">
        <v>46331.25</v>
      </c>
      <c r="F138" s="24" t="s">
        <v>177</v>
      </c>
    </row>
    <row r="139" spans="1:6" ht="77.5" x14ac:dyDescent="0.35">
      <c r="A139" s="23" t="s">
        <v>175</v>
      </c>
      <c r="B139" s="23" t="s">
        <v>5</v>
      </c>
      <c r="C139" s="24" t="s">
        <v>180</v>
      </c>
      <c r="D139" s="25">
        <v>46330.833333333299</v>
      </c>
      <c r="E139" s="25">
        <v>46331.25</v>
      </c>
      <c r="F139" s="24" t="s">
        <v>177</v>
      </c>
    </row>
    <row r="140" spans="1:6" ht="77.5" x14ac:dyDescent="0.35">
      <c r="A140" s="23" t="s">
        <v>175</v>
      </c>
      <c r="B140" s="23" t="s">
        <v>5</v>
      </c>
      <c r="C140" s="24" t="s">
        <v>181</v>
      </c>
      <c r="D140" s="25">
        <v>46330.833333333299</v>
      </c>
      <c r="E140" s="25">
        <v>46331.25</v>
      </c>
      <c r="F140" s="24" t="s">
        <v>177</v>
      </c>
    </row>
    <row r="141" spans="1:6" ht="62" x14ac:dyDescent="0.35">
      <c r="A141" s="23" t="s">
        <v>60</v>
      </c>
      <c r="B141" s="23" t="s">
        <v>6</v>
      </c>
      <c r="C141" s="24" t="s">
        <v>505</v>
      </c>
      <c r="D141" s="25">
        <v>46330.833333333299</v>
      </c>
      <c r="E141" s="25">
        <v>46331.25</v>
      </c>
      <c r="F141" s="24" t="s">
        <v>506</v>
      </c>
    </row>
    <row r="142" spans="1:6" ht="62" x14ac:dyDescent="0.35">
      <c r="A142" s="23" t="s">
        <v>60</v>
      </c>
      <c r="B142" s="23" t="s">
        <v>6</v>
      </c>
      <c r="C142" s="24" t="s">
        <v>507</v>
      </c>
      <c r="D142" s="25">
        <v>46330.833333333299</v>
      </c>
      <c r="E142" s="25">
        <v>46331.25</v>
      </c>
      <c r="F142" s="24" t="s">
        <v>506</v>
      </c>
    </row>
    <row r="143" spans="1:6" ht="77.5" x14ac:dyDescent="0.35">
      <c r="A143" s="23" t="s">
        <v>60</v>
      </c>
      <c r="B143" s="23" t="s">
        <v>2</v>
      </c>
      <c r="C143" s="24" t="s">
        <v>89</v>
      </c>
      <c r="D143" s="25">
        <v>46330.916666666701</v>
      </c>
      <c r="E143" s="25">
        <v>46331.25</v>
      </c>
      <c r="F143" s="24" t="s">
        <v>90</v>
      </c>
    </row>
    <row r="144" spans="1:6" ht="77.5" x14ac:dyDescent="0.35">
      <c r="A144" s="23" t="s">
        <v>60</v>
      </c>
      <c r="B144" s="23" t="s">
        <v>6</v>
      </c>
      <c r="C144" s="24" t="s">
        <v>114</v>
      </c>
      <c r="D144" s="25">
        <v>46330.875</v>
      </c>
      <c r="E144" s="25">
        <v>46331.25</v>
      </c>
      <c r="F144" s="24" t="s">
        <v>115</v>
      </c>
    </row>
    <row r="145" spans="1:6" ht="77.5" x14ac:dyDescent="0.35">
      <c r="A145" s="23" t="s">
        <v>60</v>
      </c>
      <c r="B145" s="23" t="s">
        <v>6</v>
      </c>
      <c r="C145" s="24" t="s">
        <v>116</v>
      </c>
      <c r="D145" s="25">
        <v>46330.875</v>
      </c>
      <c r="E145" s="25">
        <v>46331.25</v>
      </c>
      <c r="F145" s="24" t="s">
        <v>115</v>
      </c>
    </row>
    <row r="146" spans="1:6" ht="77.5" x14ac:dyDescent="0.35">
      <c r="A146" s="23" t="s">
        <v>60</v>
      </c>
      <c r="B146" s="23" t="s">
        <v>6</v>
      </c>
      <c r="C146" s="24" t="s">
        <v>117</v>
      </c>
      <c r="D146" s="25">
        <v>46330.875</v>
      </c>
      <c r="E146" s="25">
        <v>46331.25</v>
      </c>
      <c r="F146" s="24" t="s">
        <v>115</v>
      </c>
    </row>
    <row r="147" spans="1:6" ht="77.5" x14ac:dyDescent="0.35">
      <c r="A147" s="23" t="s">
        <v>60</v>
      </c>
      <c r="B147" s="23" t="s">
        <v>6</v>
      </c>
      <c r="C147" s="24" t="s">
        <v>515</v>
      </c>
      <c r="D147" s="25">
        <v>46330.833333333299</v>
      </c>
      <c r="E147" s="25">
        <v>46331.25</v>
      </c>
      <c r="F147" s="24" t="s">
        <v>516</v>
      </c>
    </row>
    <row r="148" spans="1:6" ht="46.5" x14ac:dyDescent="0.35">
      <c r="A148" s="23" t="s">
        <v>60</v>
      </c>
      <c r="B148" s="23" t="s">
        <v>6</v>
      </c>
      <c r="C148" s="24" t="s">
        <v>517</v>
      </c>
      <c r="D148" s="25">
        <v>46330.958333333299</v>
      </c>
      <c r="E148" s="25">
        <v>46331.25</v>
      </c>
      <c r="F148" s="24" t="s">
        <v>518</v>
      </c>
    </row>
    <row r="149" spans="1:6" ht="62" x14ac:dyDescent="0.35">
      <c r="A149" s="23" t="s">
        <v>25</v>
      </c>
      <c r="B149" s="23" t="s">
        <v>2</v>
      </c>
      <c r="C149" s="24" t="s">
        <v>26</v>
      </c>
      <c r="D149" s="25">
        <v>46330.875</v>
      </c>
      <c r="E149" s="25">
        <v>46331.208333333299</v>
      </c>
      <c r="F149" s="24" t="s">
        <v>27</v>
      </c>
    </row>
    <row r="150" spans="1:6" ht="108.5" x14ac:dyDescent="0.35">
      <c r="A150" s="23" t="s">
        <v>122</v>
      </c>
      <c r="B150" s="23" t="s">
        <v>2</v>
      </c>
      <c r="C150" s="24" t="s">
        <v>514</v>
      </c>
      <c r="D150" s="25">
        <v>46330.833333333299</v>
      </c>
      <c r="E150" s="25">
        <v>46331.25</v>
      </c>
      <c r="F150" s="24" t="s">
        <v>124</v>
      </c>
    </row>
    <row r="151" spans="1:6" ht="108.5" x14ac:dyDescent="0.35">
      <c r="A151" s="23" t="s">
        <v>118</v>
      </c>
      <c r="B151" s="23" t="s">
        <v>4</v>
      </c>
      <c r="C151" s="24" t="s">
        <v>119</v>
      </c>
      <c r="D151" s="25">
        <v>46330.833333333299</v>
      </c>
      <c r="E151" s="25">
        <v>46331.25</v>
      </c>
      <c r="F151" s="24" t="s">
        <v>120</v>
      </c>
    </row>
    <row r="152" spans="1:6" ht="108.5" x14ac:dyDescent="0.35">
      <c r="A152" s="23" t="s">
        <v>118</v>
      </c>
      <c r="B152" s="23" t="s">
        <v>4</v>
      </c>
      <c r="C152" s="24" t="s">
        <v>121</v>
      </c>
      <c r="D152" s="25">
        <v>46330.833333333299</v>
      </c>
      <c r="E152" s="25">
        <v>46331.25</v>
      </c>
      <c r="F152" s="24" t="s">
        <v>120</v>
      </c>
    </row>
    <row r="153" spans="1:6" ht="77.5" x14ac:dyDescent="0.35">
      <c r="A153" s="23" t="s">
        <v>361</v>
      </c>
      <c r="B153" s="23" t="s">
        <v>5</v>
      </c>
      <c r="C153" s="24" t="s">
        <v>362</v>
      </c>
      <c r="D153" s="25">
        <v>46330.833333333299</v>
      </c>
      <c r="E153" s="25">
        <v>46331.25</v>
      </c>
      <c r="F153" s="24" t="s">
        <v>363</v>
      </c>
    </row>
    <row r="154" spans="1:6" ht="77.5" x14ac:dyDescent="0.35">
      <c r="A154" s="23" t="s">
        <v>361</v>
      </c>
      <c r="B154" s="23" t="s">
        <v>5</v>
      </c>
      <c r="C154" s="24" t="s">
        <v>364</v>
      </c>
      <c r="D154" s="25">
        <v>46330.833333333299</v>
      </c>
      <c r="E154" s="25">
        <v>46331.25</v>
      </c>
      <c r="F154" s="24" t="s">
        <v>363</v>
      </c>
    </row>
    <row r="155" spans="1:6" ht="46.5" x14ac:dyDescent="0.35">
      <c r="A155" s="23" t="s">
        <v>344</v>
      </c>
      <c r="B155" s="23" t="s">
        <v>5</v>
      </c>
      <c r="C155" s="24" t="s">
        <v>345</v>
      </c>
      <c r="D155" s="25">
        <v>46330.833333333299</v>
      </c>
      <c r="E155" s="25">
        <v>46331.25</v>
      </c>
      <c r="F155" s="24" t="s">
        <v>346</v>
      </c>
    </row>
    <row r="156" spans="1:6" ht="62" x14ac:dyDescent="0.35">
      <c r="A156" s="23" t="s">
        <v>344</v>
      </c>
      <c r="B156" s="23" t="s">
        <v>5</v>
      </c>
      <c r="C156" s="24" t="s">
        <v>572</v>
      </c>
      <c r="D156" s="25">
        <v>46330.916666666701</v>
      </c>
      <c r="E156" s="25">
        <v>46331.229166666701</v>
      </c>
      <c r="F156" s="24" t="s">
        <v>573</v>
      </c>
    </row>
    <row r="157" spans="1:6" ht="46.5" x14ac:dyDescent="0.35">
      <c r="A157" s="23" t="s">
        <v>365</v>
      </c>
      <c r="B157" s="23" t="s">
        <v>6</v>
      </c>
      <c r="C157" s="24" t="s">
        <v>366</v>
      </c>
      <c r="D157" s="25">
        <v>46330.833333333299</v>
      </c>
      <c r="E157" s="25">
        <v>46331.25</v>
      </c>
      <c r="F157" s="24" t="s">
        <v>367</v>
      </c>
    </row>
    <row r="158" spans="1:6" ht="93" x14ac:dyDescent="0.35">
      <c r="A158" s="23" t="s">
        <v>384</v>
      </c>
      <c r="B158" s="23" t="s">
        <v>8</v>
      </c>
      <c r="C158" s="24" t="s">
        <v>565</v>
      </c>
      <c r="D158" s="25">
        <v>46330.916666666701</v>
      </c>
      <c r="E158" s="25">
        <v>46331.229166666701</v>
      </c>
      <c r="F158" s="24" t="s">
        <v>566</v>
      </c>
    </row>
    <row r="159" spans="1:6" ht="93" x14ac:dyDescent="0.35">
      <c r="A159" s="23" t="s">
        <v>384</v>
      </c>
      <c r="B159" s="23" t="s">
        <v>8</v>
      </c>
      <c r="C159" s="24" t="s">
        <v>387</v>
      </c>
      <c r="D159" s="25">
        <v>46330.916666666701</v>
      </c>
      <c r="E159" s="25">
        <v>46331.229166666701</v>
      </c>
      <c r="F159" s="24" t="s">
        <v>388</v>
      </c>
    </row>
    <row r="160" spans="1:6" ht="46.5" x14ac:dyDescent="0.35">
      <c r="A160" s="23" t="s">
        <v>384</v>
      </c>
      <c r="B160" s="23" t="s">
        <v>7</v>
      </c>
      <c r="C160" s="24" t="s">
        <v>391</v>
      </c>
      <c r="D160" s="25">
        <v>46330.916666666701</v>
      </c>
      <c r="E160" s="25">
        <v>46331.229166666701</v>
      </c>
      <c r="F160" s="24" t="s">
        <v>392</v>
      </c>
    </row>
    <row r="161" spans="1:6" ht="62" x14ac:dyDescent="0.35">
      <c r="A161" s="23" t="s">
        <v>384</v>
      </c>
      <c r="B161" s="23" t="s">
        <v>7</v>
      </c>
      <c r="C161" s="24" t="s">
        <v>397</v>
      </c>
      <c r="D161" s="25">
        <v>46330.916666666701</v>
      </c>
      <c r="E161" s="25">
        <v>46331.229166666701</v>
      </c>
      <c r="F161" s="24" t="s">
        <v>398</v>
      </c>
    </row>
    <row r="162" spans="1:6" ht="62" x14ac:dyDescent="0.35">
      <c r="A162" s="23" t="s">
        <v>303</v>
      </c>
      <c r="B162" s="23" t="s">
        <v>5</v>
      </c>
      <c r="C162" s="24" t="s">
        <v>304</v>
      </c>
      <c r="D162" s="25">
        <v>46330.875</v>
      </c>
      <c r="E162" s="25">
        <v>46331.25</v>
      </c>
      <c r="F162" s="24" t="s">
        <v>305</v>
      </c>
    </row>
    <row r="163" spans="1:6" ht="46.5" x14ac:dyDescent="0.35">
      <c r="A163" s="23" t="s">
        <v>303</v>
      </c>
      <c r="B163" s="23" t="s">
        <v>4</v>
      </c>
      <c r="C163" s="24" t="s">
        <v>312</v>
      </c>
      <c r="D163" s="25">
        <v>46330.875</v>
      </c>
      <c r="E163" s="25">
        <v>46331.25</v>
      </c>
      <c r="F163" s="24" t="s">
        <v>313</v>
      </c>
    </row>
    <row r="164" spans="1:6" ht="31" x14ac:dyDescent="0.35">
      <c r="A164" s="23" t="s">
        <v>303</v>
      </c>
      <c r="B164" s="23" t="s">
        <v>5</v>
      </c>
      <c r="C164" s="24" t="s">
        <v>318</v>
      </c>
      <c r="D164" s="25">
        <v>46330.875</v>
      </c>
      <c r="E164" s="25">
        <v>46331.25</v>
      </c>
      <c r="F164" s="24" t="s">
        <v>319</v>
      </c>
    </row>
    <row r="165" spans="1:6" ht="62" x14ac:dyDescent="0.35">
      <c r="A165" s="23" t="s">
        <v>295</v>
      </c>
      <c r="B165" s="23" t="s">
        <v>2</v>
      </c>
      <c r="C165" s="24" t="s">
        <v>296</v>
      </c>
      <c r="D165" s="25">
        <v>46237.25</v>
      </c>
      <c r="E165" s="25">
        <v>46692.25</v>
      </c>
      <c r="F165" s="24" t="s">
        <v>297</v>
      </c>
    </row>
    <row r="166" spans="1:6" ht="77.5" x14ac:dyDescent="0.35">
      <c r="A166" s="23" t="s">
        <v>295</v>
      </c>
      <c r="B166" s="23" t="s">
        <v>5</v>
      </c>
      <c r="C166" s="24" t="s">
        <v>563</v>
      </c>
      <c r="D166" s="25">
        <v>46330.916666666701</v>
      </c>
      <c r="E166" s="25">
        <v>46331.229166666701</v>
      </c>
      <c r="F166" s="24" t="s">
        <v>564</v>
      </c>
    </row>
    <row r="167" spans="1:6" ht="62" x14ac:dyDescent="0.35">
      <c r="A167" s="23" t="s">
        <v>587</v>
      </c>
      <c r="B167" s="23" t="s">
        <v>2</v>
      </c>
      <c r="C167" s="24" t="s">
        <v>588</v>
      </c>
      <c r="D167" s="25">
        <v>46330.875</v>
      </c>
      <c r="E167" s="25">
        <v>46331.25</v>
      </c>
      <c r="F167" s="24" t="s">
        <v>426</v>
      </c>
    </row>
    <row r="168" spans="1:6" ht="46.5" x14ac:dyDescent="0.35">
      <c r="A168" s="23" t="s">
        <v>306</v>
      </c>
      <c r="B168" s="23" t="s">
        <v>5</v>
      </c>
      <c r="C168" s="24" t="s">
        <v>314</v>
      </c>
      <c r="D168" s="25">
        <v>46330.875</v>
      </c>
      <c r="E168" s="25">
        <v>46331.25</v>
      </c>
      <c r="F168" s="24" t="s">
        <v>315</v>
      </c>
    </row>
    <row r="169" spans="1:6" ht="31" x14ac:dyDescent="0.35">
      <c r="A169" s="23" t="s">
        <v>306</v>
      </c>
      <c r="B169" s="23" t="s">
        <v>5</v>
      </c>
      <c r="C169" s="24" t="s">
        <v>549</v>
      </c>
      <c r="D169" s="25">
        <v>46330.875</v>
      </c>
      <c r="E169" s="25">
        <v>46331.25</v>
      </c>
      <c r="F169" s="24" t="s">
        <v>550</v>
      </c>
    </row>
    <row r="170" spans="1:6" ht="77.5" x14ac:dyDescent="0.35">
      <c r="A170" s="23" t="s">
        <v>306</v>
      </c>
      <c r="B170" s="23" t="s">
        <v>5</v>
      </c>
      <c r="C170" s="24" t="s">
        <v>409</v>
      </c>
      <c r="D170" s="25">
        <v>46306.916666666701</v>
      </c>
      <c r="E170" s="25">
        <v>46361.25</v>
      </c>
      <c r="F170" s="24" t="s">
        <v>410</v>
      </c>
    </row>
    <row r="171" spans="1:6" ht="77.5" x14ac:dyDescent="0.35">
      <c r="A171" s="23" t="s">
        <v>306</v>
      </c>
      <c r="B171" s="23" t="s">
        <v>4</v>
      </c>
      <c r="C171" s="24" t="s">
        <v>411</v>
      </c>
      <c r="D171" s="25">
        <v>46330.875</v>
      </c>
      <c r="E171" s="25">
        <v>46331.25</v>
      </c>
      <c r="F171" s="24" t="s">
        <v>412</v>
      </c>
    </row>
    <row r="172" spans="1:6" ht="46.5" x14ac:dyDescent="0.35">
      <c r="A172" s="23" t="s">
        <v>306</v>
      </c>
      <c r="B172" s="23" t="s">
        <v>5</v>
      </c>
      <c r="C172" s="24" t="s">
        <v>591</v>
      </c>
      <c r="D172" s="25">
        <v>46330.875</v>
      </c>
      <c r="E172" s="25">
        <v>46331.25</v>
      </c>
      <c r="F172" s="24" t="s">
        <v>592</v>
      </c>
    </row>
    <row r="173" spans="1:6" ht="46.5" x14ac:dyDescent="0.35">
      <c r="A173" s="23" t="s">
        <v>306</v>
      </c>
      <c r="B173" s="23" t="s">
        <v>5</v>
      </c>
      <c r="C173" s="24" t="s">
        <v>593</v>
      </c>
      <c r="D173" s="25">
        <v>46330.875</v>
      </c>
      <c r="E173" s="25">
        <v>46331.25</v>
      </c>
      <c r="F173" s="24" t="s">
        <v>592</v>
      </c>
    </row>
    <row r="174" spans="1:6" ht="62" x14ac:dyDescent="0.35">
      <c r="A174" s="23" t="s">
        <v>70</v>
      </c>
      <c r="B174" s="23" t="s">
        <v>6</v>
      </c>
      <c r="C174" s="24" t="s">
        <v>71</v>
      </c>
      <c r="D174" s="25">
        <v>46330.927083333299</v>
      </c>
      <c r="E174" s="25">
        <v>46331.25</v>
      </c>
      <c r="F174" s="24" t="s">
        <v>72</v>
      </c>
    </row>
    <row r="175" spans="1:6" ht="77.5" x14ac:dyDescent="0.35">
      <c r="A175" s="23" t="s">
        <v>440</v>
      </c>
      <c r="B175" s="23" t="s">
        <v>6</v>
      </c>
      <c r="C175" s="24" t="s">
        <v>441</v>
      </c>
      <c r="D175" s="25">
        <v>46330.875</v>
      </c>
      <c r="E175" s="25">
        <v>46331.25</v>
      </c>
      <c r="F175" s="24" t="s">
        <v>442</v>
      </c>
    </row>
    <row r="176" spans="1:6" ht="77.5" x14ac:dyDescent="0.35">
      <c r="A176" s="23" t="s">
        <v>440</v>
      </c>
      <c r="B176" s="23" t="s">
        <v>6</v>
      </c>
      <c r="C176" s="24" t="s">
        <v>443</v>
      </c>
      <c r="D176" s="25">
        <v>46330.875</v>
      </c>
      <c r="E176" s="25">
        <v>46331.25</v>
      </c>
      <c r="F176" s="24" t="s">
        <v>442</v>
      </c>
    </row>
    <row r="177" spans="1:6" ht="77.5" x14ac:dyDescent="0.35">
      <c r="A177" s="23" t="s">
        <v>440</v>
      </c>
      <c r="B177" s="23" t="s">
        <v>6</v>
      </c>
      <c r="C177" s="24" t="s">
        <v>459</v>
      </c>
      <c r="D177" s="25">
        <v>46330.875</v>
      </c>
      <c r="E177" s="25">
        <v>46331.25</v>
      </c>
      <c r="F177" s="24" t="s">
        <v>460</v>
      </c>
    </row>
    <row r="178" spans="1:6" ht="77.5" x14ac:dyDescent="0.35">
      <c r="A178" s="23" t="s">
        <v>440</v>
      </c>
      <c r="B178" s="23" t="s">
        <v>6</v>
      </c>
      <c r="C178" s="24" t="s">
        <v>597</v>
      </c>
      <c r="D178" s="25">
        <v>46330.875</v>
      </c>
      <c r="E178" s="25">
        <v>46331.25</v>
      </c>
      <c r="F178" s="24" t="s">
        <v>598</v>
      </c>
    </row>
    <row r="179" spans="1:6" ht="46.5" x14ac:dyDescent="0.35">
      <c r="A179" s="23" t="s">
        <v>434</v>
      </c>
      <c r="B179" s="23" t="s">
        <v>5</v>
      </c>
      <c r="C179" s="24" t="s">
        <v>435</v>
      </c>
      <c r="D179" s="25">
        <v>46330.833333333299</v>
      </c>
      <c r="E179" s="25">
        <v>46331.25</v>
      </c>
      <c r="F179" s="24" t="s">
        <v>436</v>
      </c>
    </row>
    <row r="180" spans="1:6" ht="93" x14ac:dyDescent="0.35">
      <c r="A180" s="23" t="s">
        <v>413</v>
      </c>
      <c r="B180" s="23" t="s">
        <v>6</v>
      </c>
      <c r="C180" s="24" t="s">
        <v>414</v>
      </c>
      <c r="D180" s="25">
        <v>46330.875</v>
      </c>
      <c r="E180" s="25">
        <v>46331.25</v>
      </c>
      <c r="F180" s="24" t="s">
        <v>415</v>
      </c>
    </row>
    <row r="181" spans="1:6" ht="46.5" x14ac:dyDescent="0.35">
      <c r="A181" s="23" t="s">
        <v>413</v>
      </c>
      <c r="B181" s="23" t="s">
        <v>6</v>
      </c>
      <c r="C181" s="24" t="s">
        <v>416</v>
      </c>
      <c r="D181" s="25">
        <v>46330.854166666701</v>
      </c>
      <c r="E181" s="25">
        <v>46331.25</v>
      </c>
      <c r="F181" s="24" t="s">
        <v>417</v>
      </c>
    </row>
    <row r="182" spans="1:6" ht="77.5" x14ac:dyDescent="0.35">
      <c r="A182" s="23" t="s">
        <v>413</v>
      </c>
      <c r="B182" s="23" t="s">
        <v>2</v>
      </c>
      <c r="C182" s="24" t="s">
        <v>589</v>
      </c>
      <c r="D182" s="25">
        <v>46330.875</v>
      </c>
      <c r="E182" s="25">
        <v>46331.25</v>
      </c>
      <c r="F182" s="24" t="s">
        <v>590</v>
      </c>
    </row>
    <row r="183" spans="1:6" ht="62" x14ac:dyDescent="0.35">
      <c r="A183" s="23" t="s">
        <v>413</v>
      </c>
      <c r="B183" s="23" t="s">
        <v>6</v>
      </c>
      <c r="C183" s="24" t="s">
        <v>444</v>
      </c>
      <c r="D183" s="25">
        <v>46330.875</v>
      </c>
      <c r="E183" s="25">
        <v>46331.25</v>
      </c>
      <c r="F183" s="24" t="s">
        <v>445</v>
      </c>
    </row>
    <row r="184" spans="1:6" ht="77.5" x14ac:dyDescent="0.35">
      <c r="A184" s="23" t="s">
        <v>413</v>
      </c>
      <c r="B184" s="23" t="s">
        <v>2</v>
      </c>
      <c r="C184" s="24" t="s">
        <v>449</v>
      </c>
      <c r="D184" s="25">
        <v>46330.875</v>
      </c>
      <c r="E184" s="25">
        <v>46331.25</v>
      </c>
      <c r="F184" s="24" t="s">
        <v>450</v>
      </c>
    </row>
    <row r="185" spans="1:6" ht="93" x14ac:dyDescent="0.35">
      <c r="A185" s="23" t="s">
        <v>413</v>
      </c>
      <c r="B185" s="23" t="s">
        <v>6</v>
      </c>
      <c r="C185" s="24" t="s">
        <v>470</v>
      </c>
      <c r="D185" s="25">
        <v>46330.875</v>
      </c>
      <c r="E185" s="25">
        <v>46331.25</v>
      </c>
      <c r="F185" s="24" t="s">
        <v>471</v>
      </c>
    </row>
    <row r="186" spans="1:6" ht="93" x14ac:dyDescent="0.35">
      <c r="A186" s="23" t="s">
        <v>413</v>
      </c>
      <c r="B186" s="23" t="s">
        <v>6</v>
      </c>
      <c r="C186" s="24" t="s">
        <v>472</v>
      </c>
      <c r="D186" s="25">
        <v>46330.875</v>
      </c>
      <c r="E186" s="25">
        <v>46331.25</v>
      </c>
      <c r="F186" s="24" t="s">
        <v>471</v>
      </c>
    </row>
    <row r="187" spans="1:6" ht="46.5" x14ac:dyDescent="0.35">
      <c r="A187" s="23" t="s">
        <v>217</v>
      </c>
      <c r="B187" s="23" t="s">
        <v>2</v>
      </c>
      <c r="C187" s="24" t="s">
        <v>218</v>
      </c>
      <c r="D187" s="25">
        <v>46330.833333333299</v>
      </c>
      <c r="E187" s="25">
        <v>46331.25</v>
      </c>
      <c r="F187" s="24" t="s">
        <v>216</v>
      </c>
    </row>
    <row r="188" spans="1:6" ht="46.5" x14ac:dyDescent="0.35">
      <c r="A188" s="23" t="s">
        <v>217</v>
      </c>
      <c r="B188" s="23" t="s">
        <v>2</v>
      </c>
      <c r="C188" s="24" t="s">
        <v>219</v>
      </c>
      <c r="D188" s="25">
        <v>46330.833333333299</v>
      </c>
      <c r="E188" s="25">
        <v>46331.25</v>
      </c>
      <c r="F188" s="24" t="s">
        <v>216</v>
      </c>
    </row>
    <row r="189" spans="1:6" ht="46.5" x14ac:dyDescent="0.35">
      <c r="A189" s="23" t="s">
        <v>217</v>
      </c>
      <c r="B189" s="23" t="s">
        <v>2</v>
      </c>
      <c r="C189" s="24" t="s">
        <v>220</v>
      </c>
      <c r="D189" s="25">
        <v>46330.833333333299</v>
      </c>
      <c r="E189" s="25">
        <v>46331.25</v>
      </c>
      <c r="F189" s="24" t="s">
        <v>216</v>
      </c>
    </row>
    <row r="190" spans="1:6" ht="46.5" x14ac:dyDescent="0.35">
      <c r="A190" s="23" t="s">
        <v>217</v>
      </c>
      <c r="B190" s="23" t="s">
        <v>2</v>
      </c>
      <c r="C190" s="24" t="s">
        <v>221</v>
      </c>
      <c r="D190" s="25">
        <v>46330.833333333299</v>
      </c>
      <c r="E190" s="25">
        <v>46331.25</v>
      </c>
      <c r="F190" s="24" t="s">
        <v>216</v>
      </c>
    </row>
    <row r="191" spans="1:6" ht="46.5" x14ac:dyDescent="0.35">
      <c r="A191" s="23" t="s">
        <v>217</v>
      </c>
      <c r="B191" s="23" t="s">
        <v>2</v>
      </c>
      <c r="C191" s="24" t="s">
        <v>222</v>
      </c>
      <c r="D191" s="25">
        <v>46330.833333333299</v>
      </c>
      <c r="E191" s="25">
        <v>46331.25</v>
      </c>
      <c r="F191" s="24" t="s">
        <v>216</v>
      </c>
    </row>
    <row r="192" spans="1:6" ht="46.5" x14ac:dyDescent="0.35">
      <c r="A192" s="23" t="s">
        <v>217</v>
      </c>
      <c r="B192" s="23" t="s">
        <v>2</v>
      </c>
      <c r="C192" s="24" t="s">
        <v>223</v>
      </c>
      <c r="D192" s="25">
        <v>46330.833333333299</v>
      </c>
      <c r="E192" s="25">
        <v>46331.25</v>
      </c>
      <c r="F192" s="24" t="s">
        <v>216</v>
      </c>
    </row>
    <row r="193" spans="1:6" ht="46.5" x14ac:dyDescent="0.35">
      <c r="A193" s="23" t="s">
        <v>217</v>
      </c>
      <c r="B193" s="23" t="s">
        <v>2</v>
      </c>
      <c r="C193" s="24" t="s">
        <v>224</v>
      </c>
      <c r="D193" s="25">
        <v>46330.833333333299</v>
      </c>
      <c r="E193" s="25">
        <v>46331.25</v>
      </c>
      <c r="F193" s="24" t="s">
        <v>216</v>
      </c>
    </row>
    <row r="194" spans="1:6" ht="77.5" x14ac:dyDescent="0.35">
      <c r="A194" s="23" t="s">
        <v>478</v>
      </c>
      <c r="B194" s="23" t="s">
        <v>5</v>
      </c>
      <c r="C194" s="24" t="s">
        <v>479</v>
      </c>
      <c r="D194" s="25">
        <v>46330.875</v>
      </c>
      <c r="E194" s="25">
        <v>46331.208333333299</v>
      </c>
      <c r="F194" s="24" t="s">
        <v>480</v>
      </c>
    </row>
    <row r="195" spans="1:6" ht="46.5" x14ac:dyDescent="0.35">
      <c r="A195" s="23" t="s">
        <v>214</v>
      </c>
      <c r="B195" s="23" t="s">
        <v>5</v>
      </c>
      <c r="C195" s="24" t="s">
        <v>215</v>
      </c>
      <c r="D195" s="25">
        <v>46330.833333333299</v>
      </c>
      <c r="E195" s="25">
        <v>46331.25</v>
      </c>
      <c r="F195" s="24" t="s">
        <v>216</v>
      </c>
    </row>
    <row r="196" spans="1:6" ht="46.5" x14ac:dyDescent="0.35">
      <c r="A196" s="23" t="s">
        <v>214</v>
      </c>
      <c r="B196" s="23" t="s">
        <v>5</v>
      </c>
      <c r="C196" s="24" t="s">
        <v>533</v>
      </c>
      <c r="D196" s="25">
        <v>46330.875</v>
      </c>
      <c r="E196" s="25">
        <v>46331.25</v>
      </c>
      <c r="F196" s="24" t="s">
        <v>534</v>
      </c>
    </row>
    <row r="197" spans="1:6" ht="46.5" x14ac:dyDescent="0.35">
      <c r="A197" s="23" t="s">
        <v>214</v>
      </c>
      <c r="B197" s="23" t="s">
        <v>4</v>
      </c>
      <c r="C197" s="24" t="s">
        <v>254</v>
      </c>
      <c r="D197" s="25">
        <v>46330.875</v>
      </c>
      <c r="E197" s="25">
        <v>46331.25</v>
      </c>
      <c r="F197" s="24" t="s">
        <v>255</v>
      </c>
    </row>
    <row r="198" spans="1:6" ht="46.5" x14ac:dyDescent="0.35">
      <c r="A198" s="23" t="s">
        <v>214</v>
      </c>
      <c r="B198" s="23" t="s">
        <v>4</v>
      </c>
      <c r="C198" s="24" t="s">
        <v>535</v>
      </c>
      <c r="D198" s="25">
        <v>46330.875</v>
      </c>
      <c r="E198" s="25">
        <v>46331.208333333299</v>
      </c>
      <c r="F198" s="24" t="s">
        <v>536</v>
      </c>
    </row>
    <row r="199" spans="1:6" ht="46.5" x14ac:dyDescent="0.35">
      <c r="A199" s="23" t="s">
        <v>211</v>
      </c>
      <c r="B199" s="23" t="s">
        <v>6</v>
      </c>
      <c r="C199" s="24" t="s">
        <v>212</v>
      </c>
      <c r="D199" s="25">
        <v>45804.208333333299</v>
      </c>
      <c r="E199" s="25">
        <v>46418.208333333299</v>
      </c>
      <c r="F199" s="24" t="s">
        <v>213</v>
      </c>
    </row>
    <row r="200" spans="1:6" ht="62" x14ac:dyDescent="0.35">
      <c r="A200" s="23" t="s">
        <v>211</v>
      </c>
      <c r="B200" s="23" t="s">
        <v>2</v>
      </c>
      <c r="C200" s="24" t="s">
        <v>273</v>
      </c>
      <c r="D200" s="25">
        <v>46330.833333333299</v>
      </c>
      <c r="E200" s="25">
        <v>46331.25</v>
      </c>
      <c r="F200" s="24" t="s">
        <v>270</v>
      </c>
    </row>
    <row r="201" spans="1:6" ht="62" x14ac:dyDescent="0.35">
      <c r="A201" s="23" t="s">
        <v>268</v>
      </c>
      <c r="B201" s="23" t="s">
        <v>46</v>
      </c>
      <c r="C201" s="24" t="s">
        <v>269</v>
      </c>
      <c r="D201" s="25">
        <v>46330.833333333299</v>
      </c>
      <c r="E201" s="25">
        <v>46331.25</v>
      </c>
      <c r="F201" s="24" t="s">
        <v>270</v>
      </c>
    </row>
    <row r="202" spans="1:6" ht="46.5" x14ac:dyDescent="0.35">
      <c r="A202" s="23" t="s">
        <v>243</v>
      </c>
      <c r="B202" s="23" t="s">
        <v>2</v>
      </c>
      <c r="C202" s="24" t="s">
        <v>246</v>
      </c>
      <c r="D202" s="25">
        <v>46330.875</v>
      </c>
      <c r="E202" s="25">
        <v>46331.25</v>
      </c>
      <c r="F202" s="24" t="s">
        <v>245</v>
      </c>
    </row>
    <row r="203" spans="1:6" ht="46.5" x14ac:dyDescent="0.35">
      <c r="A203" s="23" t="s">
        <v>243</v>
      </c>
      <c r="B203" s="23" t="s">
        <v>6</v>
      </c>
      <c r="C203" s="24" t="s">
        <v>530</v>
      </c>
      <c r="D203" s="25">
        <v>46330.875</v>
      </c>
      <c r="E203" s="25">
        <v>46331.208333333299</v>
      </c>
      <c r="F203" s="24" t="s">
        <v>531</v>
      </c>
    </row>
    <row r="204" spans="1:6" ht="46.5" x14ac:dyDescent="0.35">
      <c r="A204" s="23" t="s">
        <v>243</v>
      </c>
      <c r="B204" s="23" t="s">
        <v>6</v>
      </c>
      <c r="C204" s="24" t="s">
        <v>532</v>
      </c>
      <c r="D204" s="25">
        <v>46330.875</v>
      </c>
      <c r="E204" s="25">
        <v>46331.208333333299</v>
      </c>
      <c r="F204" s="24" t="s">
        <v>531</v>
      </c>
    </row>
    <row r="205" spans="1:6" ht="62" x14ac:dyDescent="0.35">
      <c r="A205" s="23" t="s">
        <v>243</v>
      </c>
      <c r="B205" s="23" t="s">
        <v>6</v>
      </c>
      <c r="C205" s="24" t="s">
        <v>285</v>
      </c>
      <c r="D205" s="25">
        <v>46330.833333333299</v>
      </c>
      <c r="E205" s="25">
        <v>46331.25</v>
      </c>
      <c r="F205" s="24" t="s">
        <v>286</v>
      </c>
    </row>
    <row r="206" spans="1:6" ht="31" x14ac:dyDescent="0.35">
      <c r="A206" s="23" t="s">
        <v>243</v>
      </c>
      <c r="B206" s="23" t="s">
        <v>6</v>
      </c>
      <c r="C206" s="24" t="s">
        <v>293</v>
      </c>
      <c r="D206" s="25">
        <v>46330.875</v>
      </c>
      <c r="E206" s="25">
        <v>46331.208333333299</v>
      </c>
      <c r="F206" s="24" t="s">
        <v>294</v>
      </c>
    </row>
    <row r="207" spans="1:6" ht="93" x14ac:dyDescent="0.35">
      <c r="A207" s="23" t="s">
        <v>243</v>
      </c>
      <c r="B207" s="23" t="s">
        <v>2</v>
      </c>
      <c r="C207" s="24" t="s">
        <v>446</v>
      </c>
      <c r="D207" s="25">
        <v>46330.875</v>
      </c>
      <c r="E207" s="25">
        <v>46331.25</v>
      </c>
      <c r="F207" s="24" t="s">
        <v>447</v>
      </c>
    </row>
    <row r="208" spans="1:6" ht="93" x14ac:dyDescent="0.35">
      <c r="A208" s="23" t="s">
        <v>243</v>
      </c>
      <c r="B208" s="23" t="s">
        <v>6</v>
      </c>
      <c r="C208" s="24" t="s">
        <v>448</v>
      </c>
      <c r="D208" s="25">
        <v>46330.875</v>
      </c>
      <c r="E208" s="25">
        <v>46331.25</v>
      </c>
      <c r="F208" s="24" t="s">
        <v>447</v>
      </c>
    </row>
    <row r="209" spans="1:6" ht="77.5" x14ac:dyDescent="0.35">
      <c r="A209" s="23" t="s">
        <v>243</v>
      </c>
      <c r="B209" s="23" t="s">
        <v>2</v>
      </c>
      <c r="C209" s="24" t="s">
        <v>451</v>
      </c>
      <c r="D209" s="25">
        <v>46330.916666666701</v>
      </c>
      <c r="E209" s="25">
        <v>46331.25</v>
      </c>
      <c r="F209" s="24" t="s">
        <v>450</v>
      </c>
    </row>
    <row r="210" spans="1:6" ht="77.5" x14ac:dyDescent="0.35">
      <c r="A210" s="23" t="s">
        <v>243</v>
      </c>
      <c r="B210" s="23" t="s">
        <v>2</v>
      </c>
      <c r="C210" s="24" t="s">
        <v>452</v>
      </c>
      <c r="D210" s="25">
        <v>46330.916666666701</v>
      </c>
      <c r="E210" s="25">
        <v>46331.25</v>
      </c>
      <c r="F210" s="24" t="s">
        <v>450</v>
      </c>
    </row>
    <row r="211" spans="1:6" ht="77.5" x14ac:dyDescent="0.35">
      <c r="A211" s="23" t="s">
        <v>243</v>
      </c>
      <c r="B211" s="23" t="s">
        <v>6</v>
      </c>
      <c r="C211" s="24" t="s">
        <v>461</v>
      </c>
      <c r="D211" s="25">
        <v>46330.875</v>
      </c>
      <c r="E211" s="25">
        <v>46331.25</v>
      </c>
      <c r="F211" s="24" t="s">
        <v>460</v>
      </c>
    </row>
    <row r="212" spans="1:6" ht="77.5" x14ac:dyDescent="0.35">
      <c r="A212" s="23" t="s">
        <v>243</v>
      </c>
      <c r="B212" s="23" t="s">
        <v>2</v>
      </c>
      <c r="C212" s="24" t="s">
        <v>462</v>
      </c>
      <c r="D212" s="25">
        <v>46330.875</v>
      </c>
      <c r="E212" s="25">
        <v>46331.25</v>
      </c>
      <c r="F212" s="24" t="s">
        <v>460</v>
      </c>
    </row>
    <row r="213" spans="1:6" ht="46.5" x14ac:dyDescent="0.35">
      <c r="A213" s="23" t="s">
        <v>225</v>
      </c>
      <c r="B213" s="23" t="s">
        <v>7</v>
      </c>
      <c r="C213" s="24" t="s">
        <v>526</v>
      </c>
      <c r="D213" s="25">
        <v>46330.875</v>
      </c>
      <c r="E213" s="25">
        <v>46331.25</v>
      </c>
      <c r="F213" s="24" t="s">
        <v>527</v>
      </c>
    </row>
    <row r="214" spans="1:6" ht="46.5" x14ac:dyDescent="0.35">
      <c r="A214" s="23" t="s">
        <v>225</v>
      </c>
      <c r="B214" s="23" t="s">
        <v>7</v>
      </c>
      <c r="C214" s="24" t="s">
        <v>528</v>
      </c>
      <c r="D214" s="25">
        <v>46330.916666666701</v>
      </c>
      <c r="E214" s="25">
        <v>46331.25</v>
      </c>
      <c r="F214" s="24" t="s">
        <v>527</v>
      </c>
    </row>
    <row r="215" spans="1:6" ht="46.5" x14ac:dyDescent="0.35">
      <c r="A215" s="23" t="s">
        <v>225</v>
      </c>
      <c r="B215" s="23" t="s">
        <v>7</v>
      </c>
      <c r="C215" s="24" t="s">
        <v>529</v>
      </c>
      <c r="D215" s="25">
        <v>46330.916666666701</v>
      </c>
      <c r="E215" s="25">
        <v>46331.25</v>
      </c>
      <c r="F215" s="24" t="s">
        <v>527</v>
      </c>
    </row>
    <row r="216" spans="1:6" ht="77.5" x14ac:dyDescent="0.35">
      <c r="A216" s="23" t="s">
        <v>225</v>
      </c>
      <c r="B216" s="23" t="s">
        <v>7</v>
      </c>
      <c r="C216" s="24" t="s">
        <v>261</v>
      </c>
      <c r="D216" s="25">
        <v>46330.875</v>
      </c>
      <c r="E216" s="25">
        <v>46331.25</v>
      </c>
      <c r="F216" s="24" t="s">
        <v>262</v>
      </c>
    </row>
    <row r="217" spans="1:6" ht="77.5" x14ac:dyDescent="0.35">
      <c r="A217" s="23" t="s">
        <v>225</v>
      </c>
      <c r="B217" s="23" t="s">
        <v>8</v>
      </c>
      <c r="C217" s="24" t="s">
        <v>263</v>
      </c>
      <c r="D217" s="25">
        <v>46330.875</v>
      </c>
      <c r="E217" s="25">
        <v>46331.25</v>
      </c>
      <c r="F217" s="24" t="s">
        <v>262</v>
      </c>
    </row>
    <row r="218" spans="1:6" ht="77.5" x14ac:dyDescent="0.35">
      <c r="A218" s="23" t="s">
        <v>225</v>
      </c>
      <c r="B218" s="23" t="s">
        <v>8</v>
      </c>
      <c r="C218" s="24" t="s">
        <v>264</v>
      </c>
      <c r="D218" s="25">
        <v>46330.875</v>
      </c>
      <c r="E218" s="25">
        <v>46331.25</v>
      </c>
      <c r="F218" s="24" t="s">
        <v>262</v>
      </c>
    </row>
    <row r="219" spans="1:6" ht="77.5" x14ac:dyDescent="0.35">
      <c r="A219" s="23" t="s">
        <v>225</v>
      </c>
      <c r="B219" s="23" t="s">
        <v>8</v>
      </c>
      <c r="C219" s="24" t="s">
        <v>265</v>
      </c>
      <c r="D219" s="25">
        <v>46330.875</v>
      </c>
      <c r="E219" s="25">
        <v>46331.25</v>
      </c>
      <c r="F219" s="24" t="s">
        <v>262</v>
      </c>
    </row>
    <row r="220" spans="1:6" ht="77.5" x14ac:dyDescent="0.35">
      <c r="A220" s="23" t="s">
        <v>225</v>
      </c>
      <c r="B220" s="23" t="s">
        <v>8</v>
      </c>
      <c r="C220" s="24" t="s">
        <v>266</v>
      </c>
      <c r="D220" s="25">
        <v>46330.875</v>
      </c>
      <c r="E220" s="25">
        <v>46331.25</v>
      </c>
      <c r="F220" s="24" t="s">
        <v>262</v>
      </c>
    </row>
    <row r="221" spans="1:6" ht="77.5" x14ac:dyDescent="0.35">
      <c r="A221" s="23" t="s">
        <v>225</v>
      </c>
      <c r="B221" s="23" t="s">
        <v>8</v>
      </c>
      <c r="C221" s="24" t="s">
        <v>267</v>
      </c>
      <c r="D221" s="25">
        <v>46330.875</v>
      </c>
      <c r="E221" s="25">
        <v>46331.25</v>
      </c>
      <c r="F221" s="24" t="s">
        <v>262</v>
      </c>
    </row>
    <row r="222" spans="1:6" ht="77.5" x14ac:dyDescent="0.35">
      <c r="A222" s="23" t="s">
        <v>519</v>
      </c>
      <c r="B222" s="23" t="s">
        <v>6</v>
      </c>
      <c r="C222" s="24" t="s">
        <v>520</v>
      </c>
      <c r="D222" s="25">
        <v>46330.833333333299</v>
      </c>
      <c r="E222" s="25">
        <v>46331.25</v>
      </c>
      <c r="F222" s="24" t="s">
        <v>521</v>
      </c>
    </row>
    <row r="223" spans="1:6" ht="46.5" x14ac:dyDescent="0.35">
      <c r="A223" s="23" t="s">
        <v>235</v>
      </c>
      <c r="B223" s="23" t="s">
        <v>2</v>
      </c>
      <c r="C223" s="24" t="s">
        <v>236</v>
      </c>
      <c r="D223" s="25">
        <v>46330.875</v>
      </c>
      <c r="E223" s="25">
        <v>46331.208333333299</v>
      </c>
      <c r="F223" s="24" t="s">
        <v>237</v>
      </c>
    </row>
    <row r="224" spans="1:6" ht="62" x14ac:dyDescent="0.35">
      <c r="A224" s="23" t="s">
        <v>102</v>
      </c>
      <c r="B224" s="23" t="s">
        <v>4</v>
      </c>
      <c r="C224" s="24" t="s">
        <v>139</v>
      </c>
      <c r="D224" s="25">
        <v>46330.874305555597</v>
      </c>
      <c r="E224" s="25">
        <v>46331.25</v>
      </c>
      <c r="F224" s="24" t="s">
        <v>104</v>
      </c>
    </row>
    <row r="225" spans="1:6" ht="62" x14ac:dyDescent="0.35">
      <c r="A225" s="23" t="s">
        <v>102</v>
      </c>
      <c r="B225" s="23" t="s">
        <v>4</v>
      </c>
      <c r="C225" s="24" t="s">
        <v>141</v>
      </c>
      <c r="D225" s="25">
        <v>46330.874305555597</v>
      </c>
      <c r="E225" s="25">
        <v>46331.25</v>
      </c>
      <c r="F225" s="24" t="s">
        <v>104</v>
      </c>
    </row>
    <row r="226" spans="1:6" ht="62" x14ac:dyDescent="0.35">
      <c r="A226" s="23" t="s">
        <v>102</v>
      </c>
      <c r="B226" s="23" t="s">
        <v>4</v>
      </c>
      <c r="C226" s="24" t="s">
        <v>142</v>
      </c>
      <c r="D226" s="25">
        <v>46330.874305555597</v>
      </c>
      <c r="E226" s="25">
        <v>46331.25</v>
      </c>
      <c r="F226" s="24" t="s">
        <v>104</v>
      </c>
    </row>
    <row r="227" spans="1:6" ht="62" x14ac:dyDescent="0.35">
      <c r="A227" s="23" t="s">
        <v>102</v>
      </c>
      <c r="B227" s="23" t="s">
        <v>4</v>
      </c>
      <c r="C227" s="24" t="s">
        <v>143</v>
      </c>
      <c r="D227" s="25">
        <v>46330.874305555597</v>
      </c>
      <c r="E227" s="25">
        <v>46331.25</v>
      </c>
      <c r="F227" s="24" t="s">
        <v>104</v>
      </c>
    </row>
    <row r="228" spans="1:6" ht="62" x14ac:dyDescent="0.35">
      <c r="A228" s="23" t="s">
        <v>102</v>
      </c>
      <c r="B228" s="23" t="s">
        <v>5</v>
      </c>
      <c r="C228" s="24" t="s">
        <v>510</v>
      </c>
      <c r="D228" s="25">
        <v>46330.874305555597</v>
      </c>
      <c r="E228" s="25">
        <v>46331.25</v>
      </c>
      <c r="F228" s="24" t="s">
        <v>104</v>
      </c>
    </row>
    <row r="229" spans="1:6" ht="62" x14ac:dyDescent="0.35">
      <c r="A229" s="23" t="s">
        <v>102</v>
      </c>
      <c r="B229" s="23" t="s">
        <v>5</v>
      </c>
      <c r="C229" s="24" t="s">
        <v>511</v>
      </c>
      <c r="D229" s="25">
        <v>46330.874305555597</v>
      </c>
      <c r="E229" s="25">
        <v>46331.25</v>
      </c>
      <c r="F229" s="24" t="s">
        <v>104</v>
      </c>
    </row>
    <row r="230" spans="1:6" ht="62" x14ac:dyDescent="0.35">
      <c r="A230" s="23" t="s">
        <v>102</v>
      </c>
      <c r="B230" s="23" t="s">
        <v>5</v>
      </c>
      <c r="C230" s="24" t="s">
        <v>512</v>
      </c>
      <c r="D230" s="25">
        <v>46330.874305555597</v>
      </c>
      <c r="E230" s="25">
        <v>46331.25</v>
      </c>
      <c r="F230" s="24" t="s">
        <v>104</v>
      </c>
    </row>
    <row r="231" spans="1:6" ht="62" x14ac:dyDescent="0.35">
      <c r="A231" s="23" t="s">
        <v>102</v>
      </c>
      <c r="B231" s="23" t="s">
        <v>5</v>
      </c>
      <c r="C231" s="24" t="s">
        <v>513</v>
      </c>
      <c r="D231" s="25">
        <v>46330.874305555597</v>
      </c>
      <c r="E231" s="25">
        <v>46331.25</v>
      </c>
      <c r="F231" s="24" t="s">
        <v>104</v>
      </c>
    </row>
    <row r="232" spans="1:6" ht="77.5" x14ac:dyDescent="0.35">
      <c r="A232" s="23" t="s">
        <v>102</v>
      </c>
      <c r="B232" s="23" t="s">
        <v>4</v>
      </c>
      <c r="C232" s="24" t="s">
        <v>112</v>
      </c>
      <c r="D232" s="25">
        <v>46290.25</v>
      </c>
      <c r="E232" s="25">
        <v>46502.25</v>
      </c>
      <c r="F232" s="24" t="s">
        <v>113</v>
      </c>
    </row>
    <row r="233" spans="1:6" ht="93" x14ac:dyDescent="0.35">
      <c r="A233" s="23" t="s">
        <v>102</v>
      </c>
      <c r="B233" s="23" t="s">
        <v>46</v>
      </c>
      <c r="C233" s="24" t="s">
        <v>126</v>
      </c>
      <c r="D233" s="25">
        <v>46330.833333333299</v>
      </c>
      <c r="E233" s="25">
        <v>46331.25</v>
      </c>
      <c r="F233" s="24" t="s">
        <v>127</v>
      </c>
    </row>
    <row r="234" spans="1:6" ht="62" x14ac:dyDescent="0.35">
      <c r="A234" s="23" t="s">
        <v>102</v>
      </c>
      <c r="B234" s="23" t="s">
        <v>4</v>
      </c>
      <c r="C234" s="24" t="s">
        <v>134</v>
      </c>
      <c r="D234" s="25">
        <v>46330.833333333299</v>
      </c>
      <c r="E234" s="25">
        <v>46331.25</v>
      </c>
      <c r="F234" s="24" t="s">
        <v>133</v>
      </c>
    </row>
    <row r="235" spans="1:6" ht="77.5" x14ac:dyDescent="0.35">
      <c r="A235" s="23" t="s">
        <v>102</v>
      </c>
      <c r="B235" s="23" t="s">
        <v>4</v>
      </c>
      <c r="C235" s="24" t="s">
        <v>139</v>
      </c>
      <c r="D235" s="25">
        <v>46330.833333333299</v>
      </c>
      <c r="E235" s="25">
        <v>46331.25</v>
      </c>
      <c r="F235" s="24" t="s">
        <v>140</v>
      </c>
    </row>
    <row r="236" spans="1:6" ht="77.5" x14ac:dyDescent="0.35">
      <c r="A236" s="23" t="s">
        <v>102</v>
      </c>
      <c r="B236" s="23" t="s">
        <v>4</v>
      </c>
      <c r="C236" s="24" t="s">
        <v>141</v>
      </c>
      <c r="D236" s="25">
        <v>46330.833333333299</v>
      </c>
      <c r="E236" s="25">
        <v>46331.25</v>
      </c>
      <c r="F236" s="24" t="s">
        <v>140</v>
      </c>
    </row>
    <row r="237" spans="1:6" ht="77.5" x14ac:dyDescent="0.35">
      <c r="A237" s="23" t="s">
        <v>102</v>
      </c>
      <c r="B237" s="23" t="s">
        <v>4</v>
      </c>
      <c r="C237" s="24" t="s">
        <v>142</v>
      </c>
      <c r="D237" s="25">
        <v>46330.833333333299</v>
      </c>
      <c r="E237" s="25">
        <v>46331</v>
      </c>
      <c r="F237" s="24" t="s">
        <v>140</v>
      </c>
    </row>
    <row r="238" spans="1:6" ht="77.5" x14ac:dyDescent="0.35">
      <c r="A238" s="23" t="s">
        <v>102</v>
      </c>
      <c r="B238" s="23" t="s">
        <v>4</v>
      </c>
      <c r="C238" s="24" t="s">
        <v>143</v>
      </c>
      <c r="D238" s="25">
        <v>46330.833333333299</v>
      </c>
      <c r="E238" s="25">
        <v>46331.25</v>
      </c>
      <c r="F238" s="24" t="s">
        <v>140</v>
      </c>
    </row>
    <row r="239" spans="1:6" ht="46.5" x14ac:dyDescent="0.35">
      <c r="A239" s="23" t="s">
        <v>102</v>
      </c>
      <c r="B239" s="23" t="s">
        <v>4</v>
      </c>
      <c r="C239" s="24" t="s">
        <v>238</v>
      </c>
      <c r="D239" s="25">
        <v>46330.833333333299</v>
      </c>
      <c r="E239" s="25">
        <v>46331.25</v>
      </c>
      <c r="F239" s="24" t="s">
        <v>239</v>
      </c>
    </row>
    <row r="240" spans="1:6" ht="46.5" x14ac:dyDescent="0.35">
      <c r="A240" s="23" t="s">
        <v>102</v>
      </c>
      <c r="B240" s="23" t="s">
        <v>5</v>
      </c>
      <c r="C240" s="24" t="s">
        <v>240</v>
      </c>
      <c r="D240" s="25">
        <v>46330.833333333299</v>
      </c>
      <c r="E240" s="25">
        <v>46331.208333333299</v>
      </c>
      <c r="F240" s="24" t="s">
        <v>241</v>
      </c>
    </row>
    <row r="241" spans="1:6" ht="46.5" x14ac:dyDescent="0.35">
      <c r="A241" s="23" t="s">
        <v>102</v>
      </c>
      <c r="B241" s="23" t="s">
        <v>46</v>
      </c>
      <c r="C241" s="24" t="s">
        <v>242</v>
      </c>
      <c r="D241" s="25">
        <v>46330.833333333299</v>
      </c>
      <c r="E241" s="25">
        <v>46331.208333333299</v>
      </c>
      <c r="F241" s="24" t="s">
        <v>241</v>
      </c>
    </row>
    <row r="242" spans="1:6" ht="31" x14ac:dyDescent="0.35">
      <c r="A242" s="23" t="s">
        <v>102</v>
      </c>
      <c r="B242" s="23" t="s">
        <v>46</v>
      </c>
      <c r="C242" s="24" t="s">
        <v>248</v>
      </c>
      <c r="D242" s="25">
        <v>46330.833333333299</v>
      </c>
      <c r="E242" s="25">
        <v>46331.208333333299</v>
      </c>
      <c r="F242" s="24" t="s">
        <v>249</v>
      </c>
    </row>
    <row r="243" spans="1:6" ht="62" x14ac:dyDescent="0.35">
      <c r="A243" s="23" t="s">
        <v>172</v>
      </c>
      <c r="B243" s="23" t="s">
        <v>7</v>
      </c>
      <c r="C243" s="24" t="s">
        <v>522</v>
      </c>
      <c r="D243" s="25">
        <v>46330.833333333299</v>
      </c>
      <c r="E243" s="25">
        <v>46331.25</v>
      </c>
      <c r="F243" s="24" t="s">
        <v>523</v>
      </c>
    </row>
    <row r="244" spans="1:6" ht="46.5" x14ac:dyDescent="0.35">
      <c r="A244" s="23" t="s">
        <v>252</v>
      </c>
      <c r="B244" s="23" t="s">
        <v>4</v>
      </c>
      <c r="C244" s="24" t="s">
        <v>274</v>
      </c>
      <c r="D244" s="25">
        <v>46330.875</v>
      </c>
      <c r="E244" s="25">
        <v>46331.25</v>
      </c>
      <c r="F244" s="24" t="s">
        <v>275</v>
      </c>
    </row>
    <row r="245" spans="1:6" ht="46.5" x14ac:dyDescent="0.35">
      <c r="A245" s="23" t="s">
        <v>252</v>
      </c>
      <c r="B245" s="23" t="s">
        <v>4</v>
      </c>
      <c r="C245" s="24" t="s">
        <v>276</v>
      </c>
      <c r="D245" s="25">
        <v>46330.875</v>
      </c>
      <c r="E245" s="25">
        <v>46331.25</v>
      </c>
      <c r="F245" s="24" t="s">
        <v>275</v>
      </c>
    </row>
    <row r="246" spans="1:6" ht="46.5" x14ac:dyDescent="0.35">
      <c r="A246" s="23" t="s">
        <v>252</v>
      </c>
      <c r="B246" s="23" t="s">
        <v>4</v>
      </c>
      <c r="C246" s="24" t="s">
        <v>277</v>
      </c>
      <c r="D246" s="25">
        <v>46330.875</v>
      </c>
      <c r="E246" s="25">
        <v>46331.25</v>
      </c>
      <c r="F246" s="24" t="s">
        <v>275</v>
      </c>
    </row>
    <row r="247" spans="1:6" ht="46.5" x14ac:dyDescent="0.35">
      <c r="A247" s="23" t="s">
        <v>229</v>
      </c>
      <c r="B247" s="23" t="s">
        <v>5</v>
      </c>
      <c r="C247" s="24" t="s">
        <v>230</v>
      </c>
      <c r="D247" s="25">
        <v>46330.833333333299</v>
      </c>
      <c r="E247" s="25">
        <v>46331.25</v>
      </c>
      <c r="F247" s="24" t="s">
        <v>231</v>
      </c>
    </row>
    <row r="248" spans="1:6" ht="46.5" x14ac:dyDescent="0.35">
      <c r="A248" s="23" t="s">
        <v>229</v>
      </c>
      <c r="B248" s="23" t="s">
        <v>5</v>
      </c>
      <c r="C248" s="24" t="s">
        <v>232</v>
      </c>
      <c r="D248" s="25">
        <v>46330.833333333299</v>
      </c>
      <c r="E248" s="25">
        <v>46331.25</v>
      </c>
      <c r="F248" s="24" t="s">
        <v>231</v>
      </c>
    </row>
    <row r="249" spans="1:6" ht="93" x14ac:dyDescent="0.35">
      <c r="A249" s="23" t="s">
        <v>475</v>
      </c>
      <c r="B249" s="23" t="s">
        <v>6</v>
      </c>
      <c r="C249" s="24" t="s">
        <v>476</v>
      </c>
      <c r="D249" s="25">
        <v>46330.875</v>
      </c>
      <c r="E249" s="25">
        <v>46331.25</v>
      </c>
      <c r="F249" s="24" t="s">
        <v>477</v>
      </c>
    </row>
  </sheetData>
  <autoFilter ref="A2:F87" xr:uid="{8E28860C-F965-40C0-9C49-A8B021D34924}">
    <sortState xmlns:xlrd2="http://schemas.microsoft.com/office/spreadsheetml/2017/richdata2" ref="A3:F249">
      <sortCondition ref="A2:A87"/>
    </sortState>
  </autoFilter>
  <mergeCells count="1">
    <mergeCell ref="A1:F1"/>
  </mergeCells>
  <conditionalFormatting sqref="A3:F249">
    <cfRule type="expression" dxfId="1"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53"/>
  <sheetViews>
    <sheetView zoomScaleNormal="100" workbookViewId="0">
      <pane ySplit="1" topLeftCell="A2" activePane="bottomLeft" state="frozenSplit"/>
      <selection sqref="A1:F1"/>
      <selection pane="bottomLeft" activeCell="C8" sqref="C8"/>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Thursday, 5 November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20</v>
      </c>
      <c r="B3" s="23" t="s">
        <v>2</v>
      </c>
      <c r="C3" s="24" t="s">
        <v>21</v>
      </c>
      <c r="D3" s="25">
        <v>46331.833333333299</v>
      </c>
      <c r="E3" s="25">
        <v>46332.25</v>
      </c>
      <c r="F3" s="24" t="s">
        <v>22</v>
      </c>
    </row>
    <row r="4" spans="1:6" s="5" customFormat="1" ht="77.5" x14ac:dyDescent="0.35">
      <c r="A4" s="23" t="s">
        <v>20</v>
      </c>
      <c r="B4" s="23" t="s">
        <v>2</v>
      </c>
      <c r="C4" s="24" t="s">
        <v>55</v>
      </c>
      <c r="D4" s="25">
        <v>46331.875</v>
      </c>
      <c r="E4" s="25">
        <v>46332.208333333299</v>
      </c>
      <c r="F4" s="24" t="s">
        <v>56</v>
      </c>
    </row>
    <row r="5" spans="1:6" s="5" customFormat="1" ht="62" x14ac:dyDescent="0.35">
      <c r="A5" s="23" t="s">
        <v>20</v>
      </c>
      <c r="B5" s="23" t="s">
        <v>2</v>
      </c>
      <c r="C5" s="24" t="s">
        <v>63</v>
      </c>
      <c r="D5" s="25">
        <v>46331.875</v>
      </c>
      <c r="E5" s="25">
        <v>46332.208333333299</v>
      </c>
      <c r="F5" s="24" t="s">
        <v>64</v>
      </c>
    </row>
    <row r="6" spans="1:6" s="5" customFormat="1" ht="62" x14ac:dyDescent="0.35">
      <c r="A6" s="23" t="s">
        <v>20</v>
      </c>
      <c r="B6" s="23" t="s">
        <v>2</v>
      </c>
      <c r="C6" s="24" t="s">
        <v>86</v>
      </c>
      <c r="D6" s="25">
        <v>46331.833333333299</v>
      </c>
      <c r="E6" s="25">
        <v>46332.25</v>
      </c>
      <c r="F6" s="24" t="s">
        <v>87</v>
      </c>
    </row>
    <row r="7" spans="1:6" s="5" customFormat="1" ht="62" x14ac:dyDescent="0.35">
      <c r="A7" s="23" t="s">
        <v>20</v>
      </c>
      <c r="B7" s="23" t="s">
        <v>2</v>
      </c>
      <c r="C7" s="24" t="s">
        <v>88</v>
      </c>
      <c r="D7" s="25">
        <v>46331.833333333299</v>
      </c>
      <c r="E7" s="25">
        <v>46332.25</v>
      </c>
      <c r="F7" s="24" t="s">
        <v>87</v>
      </c>
    </row>
    <row r="8" spans="1:6" s="5" customFormat="1" ht="62" x14ac:dyDescent="0.35">
      <c r="A8" s="23" t="s">
        <v>20</v>
      </c>
      <c r="B8" s="23" t="s">
        <v>6</v>
      </c>
      <c r="C8" s="24" t="s">
        <v>182</v>
      </c>
      <c r="D8" s="25">
        <v>46331.833333333299</v>
      </c>
      <c r="E8" s="25">
        <v>46332.25</v>
      </c>
      <c r="F8" s="24" t="s">
        <v>183</v>
      </c>
    </row>
    <row r="9" spans="1:6" s="5" customFormat="1" ht="62" x14ac:dyDescent="0.35">
      <c r="A9" s="23" t="s">
        <v>20</v>
      </c>
      <c r="B9" s="23" t="s">
        <v>6</v>
      </c>
      <c r="C9" s="24" t="s">
        <v>184</v>
      </c>
      <c r="D9" s="25">
        <v>46331.833333333299</v>
      </c>
      <c r="E9" s="25">
        <v>46332.25</v>
      </c>
      <c r="F9" s="24" t="s">
        <v>183</v>
      </c>
    </row>
    <row r="10" spans="1:6" s="5" customFormat="1" ht="77.5" x14ac:dyDescent="0.35">
      <c r="A10" s="23" t="s">
        <v>20</v>
      </c>
      <c r="B10" s="23" t="s">
        <v>6</v>
      </c>
      <c r="C10" s="24" t="s">
        <v>185</v>
      </c>
      <c r="D10" s="25">
        <v>46331.833333333299</v>
      </c>
      <c r="E10" s="25">
        <v>46332.25</v>
      </c>
      <c r="F10" s="24" t="s">
        <v>183</v>
      </c>
    </row>
    <row r="11" spans="1:6" s="5" customFormat="1" ht="77.5" x14ac:dyDescent="0.35">
      <c r="A11" s="23" t="s">
        <v>20</v>
      </c>
      <c r="B11" s="23" t="s">
        <v>6</v>
      </c>
      <c r="C11" s="24" t="s">
        <v>186</v>
      </c>
      <c r="D11" s="25">
        <v>46331.833333333299</v>
      </c>
      <c r="E11" s="25">
        <v>46332.25</v>
      </c>
      <c r="F11" s="24" t="s">
        <v>183</v>
      </c>
    </row>
    <row r="12" spans="1:6" s="5" customFormat="1" ht="62" x14ac:dyDescent="0.35">
      <c r="A12" s="23" t="s">
        <v>20</v>
      </c>
      <c r="B12" s="23" t="s">
        <v>6</v>
      </c>
      <c r="C12" s="24" t="s">
        <v>195</v>
      </c>
      <c r="D12" s="25">
        <v>46331.833333333299</v>
      </c>
      <c r="E12" s="25">
        <v>46332.25</v>
      </c>
      <c r="F12" s="24" t="s">
        <v>196</v>
      </c>
    </row>
    <row r="13" spans="1:6" s="5" customFormat="1" ht="62" x14ac:dyDescent="0.35">
      <c r="A13" s="23" t="s">
        <v>20</v>
      </c>
      <c r="B13" s="23" t="s">
        <v>6</v>
      </c>
      <c r="C13" s="24" t="s">
        <v>197</v>
      </c>
      <c r="D13" s="25">
        <v>46331.833333333299</v>
      </c>
      <c r="E13" s="25">
        <v>46332.25</v>
      </c>
      <c r="F13" s="24" t="s">
        <v>196</v>
      </c>
    </row>
    <row r="14" spans="1:6" s="5" customFormat="1" ht="62" x14ac:dyDescent="0.35">
      <c r="A14" s="23" t="s">
        <v>20</v>
      </c>
      <c r="B14" s="23" t="s">
        <v>6</v>
      </c>
      <c r="C14" s="24" t="s">
        <v>198</v>
      </c>
      <c r="D14" s="25">
        <v>46331.833333333299</v>
      </c>
      <c r="E14" s="25">
        <v>46332.25</v>
      </c>
      <c r="F14" s="24" t="s">
        <v>196</v>
      </c>
    </row>
    <row r="15" spans="1:6" s="5" customFormat="1" ht="62" x14ac:dyDescent="0.35">
      <c r="A15" s="23" t="s">
        <v>65</v>
      </c>
      <c r="B15" s="23" t="s">
        <v>6</v>
      </c>
      <c r="C15" s="24" t="s">
        <v>66</v>
      </c>
      <c r="D15" s="25">
        <v>46331.875</v>
      </c>
      <c r="E15" s="25">
        <v>46332.208333333299</v>
      </c>
      <c r="F15" s="24" t="s">
        <v>67</v>
      </c>
    </row>
    <row r="16" spans="1:6" s="5" customFormat="1" ht="62" x14ac:dyDescent="0.35">
      <c r="A16" s="23" t="s">
        <v>65</v>
      </c>
      <c r="B16" s="23" t="s">
        <v>2</v>
      </c>
      <c r="C16" s="24" t="s">
        <v>68</v>
      </c>
      <c r="D16" s="25">
        <v>46331.875</v>
      </c>
      <c r="E16" s="25">
        <v>46332.208333333299</v>
      </c>
      <c r="F16" s="24" t="s">
        <v>67</v>
      </c>
    </row>
    <row r="17" spans="1:6" s="5" customFormat="1" ht="62" x14ac:dyDescent="0.35">
      <c r="A17" s="23" t="s">
        <v>65</v>
      </c>
      <c r="B17" s="23" t="s">
        <v>6</v>
      </c>
      <c r="C17" s="24" t="s">
        <v>69</v>
      </c>
      <c r="D17" s="25">
        <v>46331.875</v>
      </c>
      <c r="E17" s="25">
        <v>46332.208333333299</v>
      </c>
      <c r="F17" s="24" t="s">
        <v>67</v>
      </c>
    </row>
    <row r="18" spans="1:6" s="5" customFormat="1" ht="93" x14ac:dyDescent="0.35">
      <c r="A18" s="23" t="s">
        <v>65</v>
      </c>
      <c r="B18" s="23" t="s">
        <v>6</v>
      </c>
      <c r="C18" s="24" t="s">
        <v>144</v>
      </c>
      <c r="D18" s="25">
        <v>46331.833333333299</v>
      </c>
      <c r="E18" s="25">
        <v>46332.25</v>
      </c>
      <c r="F18" s="24" t="s">
        <v>145</v>
      </c>
    </row>
    <row r="19" spans="1:6" s="5" customFormat="1" ht="62" x14ac:dyDescent="0.35">
      <c r="A19" s="23" t="s">
        <v>65</v>
      </c>
      <c r="B19" s="23" t="s">
        <v>6</v>
      </c>
      <c r="C19" s="24" t="s">
        <v>191</v>
      </c>
      <c r="D19" s="25">
        <v>46331.833333333299</v>
      </c>
      <c r="E19" s="25">
        <v>46332.25</v>
      </c>
      <c r="F19" s="24" t="s">
        <v>192</v>
      </c>
    </row>
    <row r="20" spans="1:6" s="5" customFormat="1" ht="62" x14ac:dyDescent="0.35">
      <c r="A20" s="23" t="s">
        <v>65</v>
      </c>
      <c r="B20" s="23" t="s">
        <v>6</v>
      </c>
      <c r="C20" s="24" t="s">
        <v>193</v>
      </c>
      <c r="D20" s="25">
        <v>46331.833333333299</v>
      </c>
      <c r="E20" s="25">
        <v>46332.25</v>
      </c>
      <c r="F20" s="24" t="s">
        <v>192</v>
      </c>
    </row>
    <row r="21" spans="1:6" s="7" customFormat="1" ht="62" x14ac:dyDescent="0.35">
      <c r="A21" s="23" t="s">
        <v>65</v>
      </c>
      <c r="B21" s="23" t="s">
        <v>6</v>
      </c>
      <c r="C21" s="24" t="s">
        <v>194</v>
      </c>
      <c r="D21" s="25">
        <v>46331.833333333299</v>
      </c>
      <c r="E21" s="25">
        <v>46332.25</v>
      </c>
      <c r="F21" s="24" t="s">
        <v>192</v>
      </c>
    </row>
    <row r="22" spans="1:6" s="7" customFormat="1" ht="46.5" x14ac:dyDescent="0.35">
      <c r="A22" s="23" t="s">
        <v>65</v>
      </c>
      <c r="B22" s="23" t="s">
        <v>2</v>
      </c>
      <c r="C22" s="24" t="s">
        <v>370</v>
      </c>
      <c r="D22" s="25">
        <v>46331.916666666701</v>
      </c>
      <c r="E22" s="25">
        <v>46332.229166666701</v>
      </c>
      <c r="F22" s="24" t="s">
        <v>371</v>
      </c>
    </row>
    <row r="23" spans="1:6" s="7" customFormat="1" ht="77.5" x14ac:dyDescent="0.35">
      <c r="A23" s="23" t="s">
        <v>65</v>
      </c>
      <c r="B23" s="23" t="s">
        <v>6</v>
      </c>
      <c r="C23" s="24" t="s">
        <v>372</v>
      </c>
      <c r="D23" s="25">
        <v>46331.916666666701</v>
      </c>
      <c r="E23" s="25">
        <v>46332.229166666701</v>
      </c>
      <c r="F23" s="24" t="s">
        <v>373</v>
      </c>
    </row>
    <row r="24" spans="1:6" s="7" customFormat="1" ht="93" x14ac:dyDescent="0.35">
      <c r="A24" s="23" t="s">
        <v>381</v>
      </c>
      <c r="B24" s="23" t="s">
        <v>6</v>
      </c>
      <c r="C24" s="24" t="s">
        <v>382</v>
      </c>
      <c r="D24" s="25">
        <v>46331.916666666701</v>
      </c>
      <c r="E24" s="25">
        <v>46332.229166666701</v>
      </c>
      <c r="F24" s="24" t="s">
        <v>383</v>
      </c>
    </row>
    <row r="25" spans="1:6" s="7" customFormat="1" ht="62" x14ac:dyDescent="0.35">
      <c r="A25" s="23" t="s">
        <v>17</v>
      </c>
      <c r="B25" s="23" t="s">
        <v>6</v>
      </c>
      <c r="C25" s="24" t="s">
        <v>18</v>
      </c>
      <c r="D25" s="25">
        <v>46331.833333333299</v>
      </c>
      <c r="E25" s="25">
        <v>46332.25</v>
      </c>
      <c r="F25" s="24" t="s">
        <v>19</v>
      </c>
    </row>
    <row r="26" spans="1:6" s="7" customFormat="1" ht="62" x14ac:dyDescent="0.35">
      <c r="A26" s="23" t="s">
        <v>17</v>
      </c>
      <c r="B26" s="23" t="s">
        <v>6</v>
      </c>
      <c r="C26" s="24" t="s">
        <v>23</v>
      </c>
      <c r="D26" s="25">
        <v>46331.833333333299</v>
      </c>
      <c r="E26" s="25">
        <v>46332.25</v>
      </c>
      <c r="F26" s="24" t="s">
        <v>24</v>
      </c>
    </row>
    <row r="27" spans="1:6" s="5" customFormat="1" ht="62" x14ac:dyDescent="0.35">
      <c r="A27" s="23" t="s">
        <v>28</v>
      </c>
      <c r="B27" s="23" t="s">
        <v>6</v>
      </c>
      <c r="C27" s="24" t="s">
        <v>29</v>
      </c>
      <c r="D27" s="25">
        <v>46331.875</v>
      </c>
      <c r="E27" s="25">
        <v>46331.958333333299</v>
      </c>
      <c r="F27" s="24" t="s">
        <v>30</v>
      </c>
    </row>
    <row r="28" spans="1:6" s="5" customFormat="1" ht="62" x14ac:dyDescent="0.35">
      <c r="A28" s="23" t="s">
        <v>28</v>
      </c>
      <c r="B28" s="23" t="s">
        <v>6</v>
      </c>
      <c r="C28" s="24" t="s">
        <v>31</v>
      </c>
      <c r="D28" s="25">
        <v>46331.958333333299</v>
      </c>
      <c r="E28" s="25">
        <v>46332.083333333299</v>
      </c>
      <c r="F28" s="24" t="s">
        <v>30</v>
      </c>
    </row>
    <row r="29" spans="1:6" s="5" customFormat="1" ht="62" x14ac:dyDescent="0.35">
      <c r="A29" s="23" t="s">
        <v>28</v>
      </c>
      <c r="B29" s="23" t="s">
        <v>6</v>
      </c>
      <c r="C29" s="24" t="s">
        <v>32</v>
      </c>
      <c r="D29" s="25">
        <v>46332.083333333299</v>
      </c>
      <c r="E29" s="25">
        <v>46332.208333333299</v>
      </c>
      <c r="F29" s="24" t="s">
        <v>30</v>
      </c>
    </row>
    <row r="30" spans="1:6" s="5" customFormat="1" ht="46.5" x14ac:dyDescent="0.35">
      <c r="A30" s="23" t="s">
        <v>28</v>
      </c>
      <c r="B30" s="23" t="s">
        <v>2</v>
      </c>
      <c r="C30" s="24" t="s">
        <v>41</v>
      </c>
      <c r="D30" s="25">
        <v>46331.875</v>
      </c>
      <c r="E30" s="25">
        <v>46332.208333333299</v>
      </c>
      <c r="F30" s="24" t="s">
        <v>42</v>
      </c>
    </row>
    <row r="31" spans="1:6" s="5" customFormat="1" ht="62" x14ac:dyDescent="0.35">
      <c r="A31" s="23" t="s">
        <v>28</v>
      </c>
      <c r="B31" s="23" t="s">
        <v>6</v>
      </c>
      <c r="C31" s="24" t="s">
        <v>49</v>
      </c>
      <c r="D31" s="25">
        <v>46331.875</v>
      </c>
      <c r="E31" s="25">
        <v>46332.208333333299</v>
      </c>
      <c r="F31" s="24" t="s">
        <v>50</v>
      </c>
    </row>
    <row r="32" spans="1:6" s="5" customFormat="1" ht="62" x14ac:dyDescent="0.35">
      <c r="A32" s="23" t="s">
        <v>28</v>
      </c>
      <c r="B32" s="23" t="s">
        <v>6</v>
      </c>
      <c r="C32" s="24" t="s">
        <v>51</v>
      </c>
      <c r="D32" s="25">
        <v>46331.875</v>
      </c>
      <c r="E32" s="25">
        <v>46332.208333333299</v>
      </c>
      <c r="F32" s="24" t="s">
        <v>50</v>
      </c>
    </row>
    <row r="33" spans="1:6" s="5" customFormat="1" ht="77.5" x14ac:dyDescent="0.35">
      <c r="A33" s="23" t="s">
        <v>33</v>
      </c>
      <c r="B33" s="23" t="s">
        <v>5</v>
      </c>
      <c r="C33" s="24" t="s">
        <v>34</v>
      </c>
      <c r="D33" s="25">
        <v>46331.875</v>
      </c>
      <c r="E33" s="25">
        <v>46331.958333333299</v>
      </c>
      <c r="F33" s="24" t="s">
        <v>35</v>
      </c>
    </row>
    <row r="34" spans="1:6" s="5" customFormat="1" ht="77.5" x14ac:dyDescent="0.35">
      <c r="A34" s="23" t="s">
        <v>33</v>
      </c>
      <c r="B34" s="23" t="s">
        <v>5</v>
      </c>
      <c r="C34" s="24" t="s">
        <v>36</v>
      </c>
      <c r="D34" s="25">
        <v>46331.958333333299</v>
      </c>
      <c r="E34" s="25">
        <v>46332.041666666701</v>
      </c>
      <c r="F34" s="24" t="s">
        <v>35</v>
      </c>
    </row>
    <row r="35" spans="1:6" s="5" customFormat="1" ht="77.5" x14ac:dyDescent="0.35">
      <c r="A35" s="23" t="s">
        <v>33</v>
      </c>
      <c r="B35" s="23" t="s">
        <v>5</v>
      </c>
      <c r="C35" s="24" t="s">
        <v>37</v>
      </c>
      <c r="D35" s="25">
        <v>46332.041666666701</v>
      </c>
      <c r="E35" s="25">
        <v>46332.125</v>
      </c>
      <c r="F35" s="24" t="s">
        <v>35</v>
      </c>
    </row>
    <row r="36" spans="1:6" s="5" customFormat="1" ht="77.5" x14ac:dyDescent="0.35">
      <c r="A36" s="23" t="s">
        <v>33</v>
      </c>
      <c r="B36" s="23" t="s">
        <v>5</v>
      </c>
      <c r="C36" s="24" t="s">
        <v>38</v>
      </c>
      <c r="D36" s="25">
        <v>46332.125</v>
      </c>
      <c r="E36" s="25">
        <v>46332.208333333299</v>
      </c>
      <c r="F36" s="24" t="s">
        <v>35</v>
      </c>
    </row>
    <row r="37" spans="1:6" s="5" customFormat="1" ht="46.5" x14ac:dyDescent="0.35">
      <c r="A37" s="23" t="s">
        <v>33</v>
      </c>
      <c r="B37" s="23" t="s">
        <v>4</v>
      </c>
      <c r="C37" s="24" t="s">
        <v>39</v>
      </c>
      <c r="D37" s="25">
        <v>46331.833333333299</v>
      </c>
      <c r="E37" s="25">
        <v>46332.25</v>
      </c>
      <c r="F37" s="24" t="s">
        <v>40</v>
      </c>
    </row>
    <row r="38" spans="1:6" s="5" customFormat="1" ht="62" x14ac:dyDescent="0.35">
      <c r="A38" s="23" t="s">
        <v>33</v>
      </c>
      <c r="B38" s="23" t="s">
        <v>46</v>
      </c>
      <c r="C38" s="24" t="s">
        <v>57</v>
      </c>
      <c r="D38" s="25">
        <v>46331.875</v>
      </c>
      <c r="E38" s="25">
        <v>46332.208333333299</v>
      </c>
      <c r="F38" s="24" t="s">
        <v>56</v>
      </c>
    </row>
    <row r="39" spans="1:6" s="5" customFormat="1" ht="62" x14ac:dyDescent="0.35">
      <c r="A39" s="23" t="s">
        <v>33</v>
      </c>
      <c r="B39" s="23" t="s">
        <v>5</v>
      </c>
      <c r="C39" s="24" t="s">
        <v>96</v>
      </c>
      <c r="D39" s="25">
        <v>46331.833333333299</v>
      </c>
      <c r="E39" s="25">
        <v>46332.25</v>
      </c>
      <c r="F39" s="24" t="s">
        <v>97</v>
      </c>
    </row>
    <row r="40" spans="1:6" s="6" customFormat="1" ht="62" x14ac:dyDescent="0.35">
      <c r="A40" s="23" t="s">
        <v>58</v>
      </c>
      <c r="B40" s="23" t="s">
        <v>4</v>
      </c>
      <c r="C40" s="24" t="s">
        <v>59</v>
      </c>
      <c r="D40" s="25">
        <v>46331.875</v>
      </c>
      <c r="E40" s="25">
        <v>46332.208333333299</v>
      </c>
      <c r="F40" s="24" t="s">
        <v>56</v>
      </c>
    </row>
    <row r="41" spans="1:6" s="6" customFormat="1" ht="46.5" x14ac:dyDescent="0.35">
      <c r="A41" s="23" t="s">
        <v>208</v>
      </c>
      <c r="B41" s="23" t="s">
        <v>6</v>
      </c>
      <c r="C41" s="24" t="s">
        <v>209</v>
      </c>
      <c r="D41" s="25">
        <v>46331.833333333299</v>
      </c>
      <c r="E41" s="25">
        <v>46332.25</v>
      </c>
      <c r="F41" s="24" t="s">
        <v>210</v>
      </c>
    </row>
    <row r="42" spans="1:6" s="6" customFormat="1" ht="77.5" x14ac:dyDescent="0.35">
      <c r="A42" s="23" t="s">
        <v>146</v>
      </c>
      <c r="B42" s="23" t="s">
        <v>4</v>
      </c>
      <c r="C42" s="24" t="s">
        <v>147</v>
      </c>
      <c r="D42" s="25">
        <v>46331.833333333299</v>
      </c>
      <c r="E42" s="25">
        <v>46332.25</v>
      </c>
      <c r="F42" s="24" t="s">
        <v>148</v>
      </c>
    </row>
    <row r="43" spans="1:6" s="6" customFormat="1" ht="77.5" x14ac:dyDescent="0.35">
      <c r="A43" s="23" t="s">
        <v>146</v>
      </c>
      <c r="B43" s="23" t="s">
        <v>4</v>
      </c>
      <c r="C43" s="24" t="s">
        <v>149</v>
      </c>
      <c r="D43" s="25">
        <v>46331.833333333299</v>
      </c>
      <c r="E43" s="25">
        <v>46332.25</v>
      </c>
      <c r="F43" s="24" t="s">
        <v>148</v>
      </c>
    </row>
    <row r="44" spans="1:6" s="6" customFormat="1" ht="77.5" x14ac:dyDescent="0.35">
      <c r="A44" s="23" t="s">
        <v>146</v>
      </c>
      <c r="B44" s="23" t="s">
        <v>4</v>
      </c>
      <c r="C44" s="24" t="s">
        <v>150</v>
      </c>
      <c r="D44" s="25">
        <v>46331.833333333299</v>
      </c>
      <c r="E44" s="25">
        <v>46332.25</v>
      </c>
      <c r="F44" s="24" t="s">
        <v>148</v>
      </c>
    </row>
    <row r="45" spans="1:6" s="6" customFormat="1" ht="46.5" x14ac:dyDescent="0.35">
      <c r="A45" s="23" t="s">
        <v>199</v>
      </c>
      <c r="B45" s="23" t="s">
        <v>6</v>
      </c>
      <c r="C45" s="24" t="s">
        <v>200</v>
      </c>
      <c r="D45" s="25">
        <v>46331.833333333299</v>
      </c>
      <c r="E45" s="25">
        <v>46332.25</v>
      </c>
      <c r="F45" s="24" t="s">
        <v>201</v>
      </c>
    </row>
    <row r="46" spans="1:6" s="6" customFormat="1" ht="46.5" x14ac:dyDescent="0.35">
      <c r="A46" s="23" t="s">
        <v>199</v>
      </c>
      <c r="B46" s="23" t="s">
        <v>2</v>
      </c>
      <c r="C46" s="24" t="s">
        <v>202</v>
      </c>
      <c r="D46" s="25">
        <v>46331.833333333299</v>
      </c>
      <c r="E46" s="25">
        <v>46332.25</v>
      </c>
      <c r="F46" s="24" t="s">
        <v>203</v>
      </c>
    </row>
    <row r="47" spans="1:6" s="6" customFormat="1" ht="62" x14ac:dyDescent="0.35">
      <c r="A47" s="23" t="s">
        <v>199</v>
      </c>
      <c r="B47" s="23" t="s">
        <v>2</v>
      </c>
      <c r="C47" s="24" t="s">
        <v>204</v>
      </c>
      <c r="D47" s="25">
        <v>46331.833333333299</v>
      </c>
      <c r="E47" s="25">
        <v>46332.25</v>
      </c>
      <c r="F47" s="24" t="s">
        <v>205</v>
      </c>
    </row>
    <row r="48" spans="1:6" s="6" customFormat="1" ht="46.5" x14ac:dyDescent="0.35">
      <c r="A48" s="23" t="s">
        <v>199</v>
      </c>
      <c r="B48" s="23" t="s">
        <v>6</v>
      </c>
      <c r="C48" s="24" t="s">
        <v>206</v>
      </c>
      <c r="D48" s="25">
        <v>46331.833333333299</v>
      </c>
      <c r="E48" s="25">
        <v>46332.25</v>
      </c>
      <c r="F48" s="24" t="s">
        <v>207</v>
      </c>
    </row>
    <row r="49" spans="1:6" s="5" customFormat="1" ht="46.5" x14ac:dyDescent="0.35">
      <c r="A49" s="23" t="s">
        <v>341</v>
      </c>
      <c r="B49" s="23" t="s">
        <v>5</v>
      </c>
      <c r="C49" s="24" t="s">
        <v>342</v>
      </c>
      <c r="D49" s="25">
        <v>46331.833333333299</v>
      </c>
      <c r="E49" s="25">
        <v>46332.208333333299</v>
      </c>
      <c r="F49" s="24" t="s">
        <v>343</v>
      </c>
    </row>
    <row r="50" spans="1:6" s="5" customFormat="1" ht="46.5" x14ac:dyDescent="0.35">
      <c r="A50" s="23" t="s">
        <v>341</v>
      </c>
      <c r="B50" s="23" t="s">
        <v>4</v>
      </c>
      <c r="C50" s="24" t="s">
        <v>347</v>
      </c>
      <c r="D50" s="25">
        <v>46331.833333333299</v>
      </c>
      <c r="E50" s="25">
        <v>46332.25</v>
      </c>
      <c r="F50" s="24" t="s">
        <v>348</v>
      </c>
    </row>
    <row r="51" spans="1:6" s="5" customFormat="1" ht="46.5" x14ac:dyDescent="0.35">
      <c r="A51" s="23" t="s">
        <v>341</v>
      </c>
      <c r="B51" s="23" t="s">
        <v>4</v>
      </c>
      <c r="C51" s="24" t="s">
        <v>349</v>
      </c>
      <c r="D51" s="25">
        <v>46331.833333333299</v>
      </c>
      <c r="E51" s="25">
        <v>46332.25</v>
      </c>
      <c r="F51" s="24" t="s">
        <v>348</v>
      </c>
    </row>
    <row r="52" spans="1:6" s="5" customFormat="1" ht="46.5" x14ac:dyDescent="0.35">
      <c r="A52" s="23" t="s">
        <v>341</v>
      </c>
      <c r="B52" s="23" t="s">
        <v>6</v>
      </c>
      <c r="C52" s="24" t="s">
        <v>359</v>
      </c>
      <c r="D52" s="25">
        <v>46331.833333333299</v>
      </c>
      <c r="E52" s="25">
        <v>46332.25</v>
      </c>
      <c r="F52" s="24" t="s">
        <v>360</v>
      </c>
    </row>
    <row r="53" spans="1:6" s="5" customFormat="1" ht="46.5" x14ac:dyDescent="0.35">
      <c r="A53" s="23" t="s">
        <v>353</v>
      </c>
      <c r="B53" s="23" t="s">
        <v>5</v>
      </c>
      <c r="C53" s="24" t="s">
        <v>354</v>
      </c>
      <c r="D53" s="25">
        <v>46331.875</v>
      </c>
      <c r="E53" s="25">
        <v>46332.25</v>
      </c>
      <c r="F53" s="24" t="s">
        <v>355</v>
      </c>
    </row>
    <row r="54" spans="1:6" s="5" customFormat="1" ht="46.5" x14ac:dyDescent="0.35">
      <c r="A54" s="23" t="s">
        <v>338</v>
      </c>
      <c r="B54" s="23" t="s">
        <v>46</v>
      </c>
      <c r="C54" s="24" t="s">
        <v>339</v>
      </c>
      <c r="D54" s="25">
        <v>46331.833333333299</v>
      </c>
      <c r="E54" s="25">
        <v>46332.25</v>
      </c>
      <c r="F54" s="24" t="s">
        <v>340</v>
      </c>
    </row>
    <row r="55" spans="1:6" s="5" customFormat="1" ht="62" x14ac:dyDescent="0.35">
      <c r="A55" s="23" t="s">
        <v>350</v>
      </c>
      <c r="B55" s="23" t="s">
        <v>5</v>
      </c>
      <c r="C55" s="24" t="s">
        <v>351</v>
      </c>
      <c r="D55" s="25">
        <v>46331.833333333299</v>
      </c>
      <c r="E55" s="25">
        <v>46332.25</v>
      </c>
      <c r="F55" s="24" t="s">
        <v>352</v>
      </c>
    </row>
    <row r="56" spans="1:6" s="5" customFormat="1" ht="46.5" x14ac:dyDescent="0.35">
      <c r="A56" s="23" t="s">
        <v>350</v>
      </c>
      <c r="B56" s="23" t="s">
        <v>5</v>
      </c>
      <c r="C56" s="24" t="s">
        <v>356</v>
      </c>
      <c r="D56" s="25">
        <v>46331.875</v>
      </c>
      <c r="E56" s="25">
        <v>46332.25</v>
      </c>
      <c r="F56" s="24" t="s">
        <v>357</v>
      </c>
    </row>
    <row r="57" spans="1:6" s="5" customFormat="1" ht="46.5" x14ac:dyDescent="0.35">
      <c r="A57" s="23" t="s">
        <v>350</v>
      </c>
      <c r="B57" s="23" t="s">
        <v>5</v>
      </c>
      <c r="C57" s="24" t="s">
        <v>358</v>
      </c>
      <c r="D57" s="25">
        <v>46331.875</v>
      </c>
      <c r="E57" s="25">
        <v>46332.25</v>
      </c>
      <c r="F57" s="24" t="s">
        <v>357</v>
      </c>
    </row>
    <row r="58" spans="1:6" s="5" customFormat="1" ht="62" x14ac:dyDescent="0.35">
      <c r="A58" s="23" t="s">
        <v>377</v>
      </c>
      <c r="B58" s="23" t="s">
        <v>2</v>
      </c>
      <c r="C58" s="24" t="s">
        <v>378</v>
      </c>
      <c r="D58" s="25">
        <v>46331.875</v>
      </c>
      <c r="E58" s="25">
        <v>46332.229166666701</v>
      </c>
      <c r="F58" s="24" t="s">
        <v>379</v>
      </c>
    </row>
    <row r="59" spans="1:6" s="5" customFormat="1" ht="62" x14ac:dyDescent="0.35">
      <c r="A59" s="23" t="s">
        <v>377</v>
      </c>
      <c r="B59" s="23" t="s">
        <v>2</v>
      </c>
      <c r="C59" s="24" t="s">
        <v>380</v>
      </c>
      <c r="D59" s="25">
        <v>46331.875</v>
      </c>
      <c r="E59" s="25">
        <v>46332.229166666701</v>
      </c>
      <c r="F59" s="24" t="s">
        <v>379</v>
      </c>
    </row>
    <row r="60" spans="1:6" s="5" customFormat="1" ht="46.5" x14ac:dyDescent="0.35">
      <c r="A60" s="23" t="s">
        <v>320</v>
      </c>
      <c r="B60" s="23" t="s">
        <v>2</v>
      </c>
      <c r="C60" s="24" t="s">
        <v>321</v>
      </c>
      <c r="D60" s="25">
        <v>46331.875</v>
      </c>
      <c r="E60" s="25">
        <v>46332.25</v>
      </c>
      <c r="F60" s="24" t="s">
        <v>322</v>
      </c>
    </row>
    <row r="61" spans="1:6" s="5" customFormat="1" ht="31" x14ac:dyDescent="0.35">
      <c r="A61" s="23" t="s">
        <v>320</v>
      </c>
      <c r="B61" s="23" t="s">
        <v>2</v>
      </c>
      <c r="C61" s="24" t="s">
        <v>329</v>
      </c>
      <c r="D61" s="25">
        <v>46331.958333333299</v>
      </c>
      <c r="E61" s="25">
        <v>46332.25</v>
      </c>
      <c r="F61" s="24" t="s">
        <v>330</v>
      </c>
    </row>
    <row r="62" spans="1:6" s="5" customFormat="1" ht="31" x14ac:dyDescent="0.35">
      <c r="A62" s="23" t="s">
        <v>320</v>
      </c>
      <c r="B62" s="23" t="s">
        <v>6</v>
      </c>
      <c r="C62" s="24" t="s">
        <v>336</v>
      </c>
      <c r="D62" s="25">
        <v>46331.875</v>
      </c>
      <c r="E62" s="25">
        <v>46332.25</v>
      </c>
      <c r="F62" s="24" t="s">
        <v>337</v>
      </c>
    </row>
    <row r="63" spans="1:6" s="5" customFormat="1" ht="46.5" x14ac:dyDescent="0.35">
      <c r="A63" s="23" t="s">
        <v>399</v>
      </c>
      <c r="B63" s="23" t="s">
        <v>4</v>
      </c>
      <c r="C63" s="24" t="s">
        <v>400</v>
      </c>
      <c r="D63" s="25">
        <v>46272.25</v>
      </c>
      <c r="E63" s="25">
        <v>46341.833333333299</v>
      </c>
      <c r="F63" s="24" t="s">
        <v>401</v>
      </c>
    </row>
    <row r="64" spans="1:6" s="5" customFormat="1" ht="93" x14ac:dyDescent="0.35">
      <c r="A64" s="23" t="s">
        <v>399</v>
      </c>
      <c r="B64" s="23" t="s">
        <v>4</v>
      </c>
      <c r="C64" s="24" t="s">
        <v>407</v>
      </c>
      <c r="D64" s="25">
        <v>46331.833333333299</v>
      </c>
      <c r="E64" s="25">
        <v>46332.25</v>
      </c>
      <c r="F64" s="24" t="s">
        <v>408</v>
      </c>
    </row>
    <row r="65" spans="1:6" s="5" customFormat="1" ht="62" x14ac:dyDescent="0.35">
      <c r="A65" s="23" t="s">
        <v>418</v>
      </c>
      <c r="B65" s="23" t="s">
        <v>2</v>
      </c>
      <c r="C65" s="24" t="s">
        <v>419</v>
      </c>
      <c r="D65" s="25">
        <v>46331.875</v>
      </c>
      <c r="E65" s="25">
        <v>46332.25</v>
      </c>
      <c r="F65" s="24" t="s">
        <v>420</v>
      </c>
    </row>
    <row r="66" spans="1:6" s="5" customFormat="1" ht="62" x14ac:dyDescent="0.35">
      <c r="A66" s="23" t="s">
        <v>418</v>
      </c>
      <c r="B66" s="23" t="s">
        <v>5</v>
      </c>
      <c r="C66" s="24" t="s">
        <v>423</v>
      </c>
      <c r="D66" s="25">
        <v>46331.875</v>
      </c>
      <c r="E66" s="25">
        <v>46332.25</v>
      </c>
      <c r="F66" s="24" t="s">
        <v>420</v>
      </c>
    </row>
    <row r="67" spans="1:6" s="5" customFormat="1" ht="31" x14ac:dyDescent="0.35">
      <c r="A67" s="23" t="s">
        <v>331</v>
      </c>
      <c r="B67" s="23" t="s">
        <v>5</v>
      </c>
      <c r="C67" s="24" t="s">
        <v>332</v>
      </c>
      <c r="D67" s="25">
        <v>46331.875</v>
      </c>
      <c r="E67" s="25">
        <v>46332.25</v>
      </c>
      <c r="F67" s="24" t="s">
        <v>333</v>
      </c>
    </row>
    <row r="68" spans="1:6" s="5" customFormat="1" ht="31" x14ac:dyDescent="0.35">
      <c r="A68" s="23" t="s">
        <v>331</v>
      </c>
      <c r="B68" s="23" t="s">
        <v>46</v>
      </c>
      <c r="C68" s="24" t="s">
        <v>334</v>
      </c>
      <c r="D68" s="25">
        <v>46331.875</v>
      </c>
      <c r="E68" s="25">
        <v>46332.25</v>
      </c>
      <c r="F68" s="24" t="s">
        <v>335</v>
      </c>
    </row>
    <row r="69" spans="1:6" s="5" customFormat="1" ht="77.5" x14ac:dyDescent="0.35">
      <c r="A69" s="23" t="s">
        <v>374</v>
      </c>
      <c r="B69" s="23" t="s">
        <v>4</v>
      </c>
      <c r="C69" s="24" t="s">
        <v>375</v>
      </c>
      <c r="D69" s="25">
        <v>46331.916666666701</v>
      </c>
      <c r="E69" s="25">
        <v>46332.229166666701</v>
      </c>
      <c r="F69" s="24" t="s">
        <v>376</v>
      </c>
    </row>
    <row r="70" spans="1:6" s="5" customFormat="1" ht="62" x14ac:dyDescent="0.35">
      <c r="A70" s="23" t="s">
        <v>374</v>
      </c>
      <c r="B70" s="23" t="s">
        <v>5</v>
      </c>
      <c r="C70" s="24" t="s">
        <v>389</v>
      </c>
      <c r="D70" s="25">
        <v>46331.916666666701</v>
      </c>
      <c r="E70" s="25">
        <v>46332.229166666701</v>
      </c>
      <c r="F70" s="24" t="s">
        <v>390</v>
      </c>
    </row>
    <row r="71" spans="1:6" s="5" customFormat="1" ht="46.5" x14ac:dyDescent="0.35">
      <c r="A71" s="23" t="s">
        <v>300</v>
      </c>
      <c r="B71" s="23" t="s">
        <v>2</v>
      </c>
      <c r="C71" s="24" t="s">
        <v>301</v>
      </c>
      <c r="D71" s="25">
        <v>46331.875</v>
      </c>
      <c r="E71" s="25">
        <v>46332.25</v>
      </c>
      <c r="F71" s="24" t="s">
        <v>302</v>
      </c>
    </row>
    <row r="72" spans="1:6" s="5" customFormat="1" ht="46.5" x14ac:dyDescent="0.35">
      <c r="A72" s="23" t="s">
        <v>300</v>
      </c>
      <c r="B72" s="23" t="s">
        <v>6</v>
      </c>
      <c r="C72" s="24" t="s">
        <v>316</v>
      </c>
      <c r="D72" s="25">
        <v>46331.875</v>
      </c>
      <c r="E72" s="25">
        <v>46332.25</v>
      </c>
      <c r="F72" s="24" t="s">
        <v>317</v>
      </c>
    </row>
    <row r="73" spans="1:6" s="5" customFormat="1" ht="62" x14ac:dyDescent="0.35">
      <c r="A73" s="23" t="s">
        <v>421</v>
      </c>
      <c r="B73" s="23" t="s">
        <v>2</v>
      </c>
      <c r="C73" s="24" t="s">
        <v>422</v>
      </c>
      <c r="D73" s="25">
        <v>46331.875</v>
      </c>
      <c r="E73" s="25">
        <v>46332.25</v>
      </c>
      <c r="F73" s="24" t="s">
        <v>420</v>
      </c>
    </row>
    <row r="74" spans="1:6" s="5" customFormat="1" ht="62" x14ac:dyDescent="0.35">
      <c r="A74" s="23" t="s">
        <v>421</v>
      </c>
      <c r="B74" s="23" t="s">
        <v>46</v>
      </c>
      <c r="C74" s="24" t="s">
        <v>424</v>
      </c>
      <c r="D74" s="25">
        <v>46331.875</v>
      </c>
      <c r="E74" s="25">
        <v>46332.25</v>
      </c>
      <c r="F74" s="24" t="s">
        <v>420</v>
      </c>
    </row>
    <row r="75" spans="1:6" s="5" customFormat="1" ht="46.5" x14ac:dyDescent="0.35">
      <c r="A75" s="23" t="s">
        <v>402</v>
      </c>
      <c r="B75" s="23" t="s">
        <v>4</v>
      </c>
      <c r="C75" s="24" t="s">
        <v>403</v>
      </c>
      <c r="D75" s="25">
        <v>46331.8125</v>
      </c>
      <c r="E75" s="25">
        <v>46332.25</v>
      </c>
      <c r="F75" s="24" t="s">
        <v>404</v>
      </c>
    </row>
    <row r="76" spans="1:6" s="5" customFormat="1" ht="62" x14ac:dyDescent="0.35">
      <c r="A76" s="23" t="s">
        <v>402</v>
      </c>
      <c r="B76" s="23" t="s">
        <v>5</v>
      </c>
      <c r="C76" s="24" t="s">
        <v>405</v>
      </c>
      <c r="D76" s="25">
        <v>46331.8125</v>
      </c>
      <c r="E76" s="25">
        <v>46332.25</v>
      </c>
      <c r="F76" s="24" t="s">
        <v>406</v>
      </c>
    </row>
    <row r="77" spans="1:6" s="5" customFormat="1" ht="108.5" x14ac:dyDescent="0.35">
      <c r="A77" s="23" t="s">
        <v>402</v>
      </c>
      <c r="B77" s="23" t="s">
        <v>6</v>
      </c>
      <c r="C77" s="24" t="s">
        <v>437</v>
      </c>
      <c r="D77" s="25">
        <v>46202.875</v>
      </c>
      <c r="E77" s="25">
        <v>46508.208333333299</v>
      </c>
      <c r="F77" s="24" t="s">
        <v>438</v>
      </c>
    </row>
    <row r="78" spans="1:6" s="5" customFormat="1" ht="108.5" x14ac:dyDescent="0.35">
      <c r="A78" s="23" t="s">
        <v>402</v>
      </c>
      <c r="B78" s="23" t="s">
        <v>2</v>
      </c>
      <c r="C78" s="24" t="s">
        <v>439</v>
      </c>
      <c r="D78" s="25">
        <v>46266.333333333299</v>
      </c>
      <c r="E78" s="25">
        <v>46507</v>
      </c>
      <c r="F78" s="24" t="s">
        <v>438</v>
      </c>
    </row>
    <row r="79" spans="1:6" s="5" customFormat="1" ht="31" x14ac:dyDescent="0.35">
      <c r="A79" s="23" t="s">
        <v>325</v>
      </c>
      <c r="B79" s="23" t="s">
        <v>2</v>
      </c>
      <c r="C79" s="24" t="s">
        <v>326</v>
      </c>
      <c r="D79" s="25">
        <v>46331.875</v>
      </c>
      <c r="E79" s="25">
        <v>46332.25</v>
      </c>
      <c r="F79" s="24" t="s">
        <v>327</v>
      </c>
    </row>
    <row r="80" spans="1:6" s="5" customFormat="1" ht="31" x14ac:dyDescent="0.35">
      <c r="A80" s="23" t="s">
        <v>325</v>
      </c>
      <c r="B80" s="23" t="s">
        <v>2</v>
      </c>
      <c r="C80" s="24" t="s">
        <v>328</v>
      </c>
      <c r="D80" s="25">
        <v>46331.875</v>
      </c>
      <c r="E80" s="25">
        <v>46332.25</v>
      </c>
      <c r="F80" s="24" t="s">
        <v>327</v>
      </c>
    </row>
    <row r="81" spans="1:6" s="5" customFormat="1" ht="62" x14ac:dyDescent="0.35">
      <c r="A81" s="23" t="s">
        <v>52</v>
      </c>
      <c r="B81" s="23" t="s">
        <v>5</v>
      </c>
      <c r="C81" s="24" t="s">
        <v>53</v>
      </c>
      <c r="D81" s="25">
        <v>46331.833333333299</v>
      </c>
      <c r="E81" s="25">
        <v>46332.25</v>
      </c>
      <c r="F81" s="24" t="s">
        <v>54</v>
      </c>
    </row>
    <row r="82" spans="1:6" s="5" customFormat="1" ht="77.5" x14ac:dyDescent="0.35">
      <c r="A82" s="23" t="s">
        <v>429</v>
      </c>
      <c r="B82" s="23" t="s">
        <v>2</v>
      </c>
      <c r="C82" s="24" t="s">
        <v>430</v>
      </c>
      <c r="D82" s="25">
        <v>46331.875</v>
      </c>
      <c r="E82" s="25">
        <v>46332.25</v>
      </c>
      <c r="F82" s="24" t="s">
        <v>431</v>
      </c>
    </row>
    <row r="83" spans="1:6" s="5" customFormat="1" ht="77.5" x14ac:dyDescent="0.35">
      <c r="A83" s="23" t="s">
        <v>429</v>
      </c>
      <c r="B83" s="23" t="s">
        <v>6</v>
      </c>
      <c r="C83" s="24" t="s">
        <v>432</v>
      </c>
      <c r="D83" s="25">
        <v>46331.875</v>
      </c>
      <c r="E83" s="25">
        <v>46332.25</v>
      </c>
      <c r="F83" s="24" t="s">
        <v>433</v>
      </c>
    </row>
    <row r="84" spans="1:6" s="5" customFormat="1" ht="77.5" x14ac:dyDescent="0.35">
      <c r="A84" s="23" t="s">
        <v>91</v>
      </c>
      <c r="B84" s="23" t="s">
        <v>2</v>
      </c>
      <c r="C84" s="24" t="s">
        <v>92</v>
      </c>
      <c r="D84" s="25">
        <v>46331.541666666701</v>
      </c>
      <c r="E84" s="25">
        <v>46332.25</v>
      </c>
      <c r="F84" s="24" t="s">
        <v>93</v>
      </c>
    </row>
    <row r="85" spans="1:6" s="5" customFormat="1" ht="77.5" x14ac:dyDescent="0.35">
      <c r="A85" s="23" t="s">
        <v>91</v>
      </c>
      <c r="B85" s="23" t="s">
        <v>2</v>
      </c>
      <c r="C85" s="24" t="s">
        <v>94</v>
      </c>
      <c r="D85" s="25">
        <v>46331.833333333299</v>
      </c>
      <c r="E85" s="25">
        <v>46332.25</v>
      </c>
      <c r="F85" s="24" t="s">
        <v>93</v>
      </c>
    </row>
    <row r="86" spans="1:6" s="5" customFormat="1" ht="77.5" x14ac:dyDescent="0.35">
      <c r="A86" s="23" t="s">
        <v>91</v>
      </c>
      <c r="B86" s="23" t="s">
        <v>2</v>
      </c>
      <c r="C86" s="24" t="s">
        <v>95</v>
      </c>
      <c r="D86" s="25">
        <v>46331.833333333299</v>
      </c>
      <c r="E86" s="25">
        <v>46332.25</v>
      </c>
      <c r="F86" s="24" t="s">
        <v>93</v>
      </c>
    </row>
    <row r="87" spans="1:6" s="5" customFormat="1" ht="93" x14ac:dyDescent="0.35">
      <c r="A87" s="23" t="s">
        <v>81</v>
      </c>
      <c r="B87" s="23" t="s">
        <v>6</v>
      </c>
      <c r="C87" s="24" t="s">
        <v>82</v>
      </c>
      <c r="D87" s="25">
        <v>46328.541666666701</v>
      </c>
      <c r="E87" s="25">
        <v>46333.25</v>
      </c>
      <c r="F87" s="24" t="s">
        <v>83</v>
      </c>
    </row>
    <row r="88" spans="1:6" s="5" customFormat="1" ht="93" x14ac:dyDescent="0.35">
      <c r="A88" s="23" t="s">
        <v>81</v>
      </c>
      <c r="B88" s="23" t="s">
        <v>2</v>
      </c>
      <c r="C88" s="24" t="s">
        <v>84</v>
      </c>
      <c r="D88" s="25">
        <v>46328.541666666701</v>
      </c>
      <c r="E88" s="25">
        <v>46333.25</v>
      </c>
      <c r="F88" s="24" t="s">
        <v>83</v>
      </c>
    </row>
    <row r="89" spans="1:6" s="5" customFormat="1" ht="93" x14ac:dyDescent="0.35">
      <c r="A89" s="23" t="s">
        <v>81</v>
      </c>
      <c r="B89" s="23" t="s">
        <v>46</v>
      </c>
      <c r="C89" s="24" t="s">
        <v>85</v>
      </c>
      <c r="D89" s="25">
        <v>46331.833333333299</v>
      </c>
      <c r="E89" s="25">
        <v>46332.25</v>
      </c>
      <c r="F89" s="24" t="s">
        <v>83</v>
      </c>
    </row>
    <row r="90" spans="1:6" s="5" customFormat="1" ht="93" x14ac:dyDescent="0.35">
      <c r="A90" s="23" t="s">
        <v>81</v>
      </c>
      <c r="B90" s="23" t="s">
        <v>7</v>
      </c>
      <c r="C90" s="24" t="s">
        <v>473</v>
      </c>
      <c r="D90" s="25">
        <v>46217.625</v>
      </c>
      <c r="E90" s="25">
        <v>46387.875</v>
      </c>
      <c r="F90" s="24" t="s">
        <v>474</v>
      </c>
    </row>
    <row r="91" spans="1:6" s="5" customFormat="1" ht="93" x14ac:dyDescent="0.35">
      <c r="A91" s="23" t="s">
        <v>467</v>
      </c>
      <c r="B91" s="23" t="s">
        <v>46</v>
      </c>
      <c r="C91" s="24" t="s">
        <v>468</v>
      </c>
      <c r="D91" s="25">
        <v>46331.833333333299</v>
      </c>
      <c r="E91" s="25">
        <v>46332.25</v>
      </c>
      <c r="F91" s="24" t="s">
        <v>469</v>
      </c>
    </row>
    <row r="92" spans="1:6" s="5" customFormat="1" ht="77.5" x14ac:dyDescent="0.35">
      <c r="A92" s="23" t="s">
        <v>453</v>
      </c>
      <c r="B92" s="23" t="s">
        <v>6</v>
      </c>
      <c r="C92" s="24" t="s">
        <v>454</v>
      </c>
      <c r="D92" s="25">
        <v>46331.875</v>
      </c>
      <c r="E92" s="25">
        <v>46332.25</v>
      </c>
      <c r="F92" s="24" t="s">
        <v>455</v>
      </c>
    </row>
    <row r="93" spans="1:6" s="5" customFormat="1" ht="62" x14ac:dyDescent="0.35">
      <c r="A93" s="23" t="s">
        <v>43</v>
      </c>
      <c r="B93" s="23" t="s">
        <v>5</v>
      </c>
      <c r="C93" s="24" t="s">
        <v>44</v>
      </c>
      <c r="D93" s="25">
        <v>46331.833333333299</v>
      </c>
      <c r="E93" s="25">
        <v>46332.25</v>
      </c>
      <c r="F93" s="24" t="s">
        <v>45</v>
      </c>
    </row>
    <row r="94" spans="1:6" s="5" customFormat="1" ht="62" x14ac:dyDescent="0.35">
      <c r="A94" s="23" t="s">
        <v>43</v>
      </c>
      <c r="B94" s="23" t="s">
        <v>46</v>
      </c>
      <c r="C94" s="24" t="s">
        <v>47</v>
      </c>
      <c r="D94" s="25">
        <v>46331.833333333299</v>
      </c>
      <c r="E94" s="25">
        <v>46332.25</v>
      </c>
      <c r="F94" s="24" t="s">
        <v>48</v>
      </c>
    </row>
    <row r="95" spans="1:6" s="5" customFormat="1" ht="93" x14ac:dyDescent="0.35">
      <c r="A95" s="23" t="s">
        <v>463</v>
      </c>
      <c r="B95" s="23" t="s">
        <v>5</v>
      </c>
      <c r="C95" s="24" t="s">
        <v>464</v>
      </c>
      <c r="D95" s="25">
        <v>46331.875</v>
      </c>
      <c r="E95" s="25">
        <v>46332.25</v>
      </c>
      <c r="F95" s="24" t="s">
        <v>465</v>
      </c>
    </row>
    <row r="96" spans="1:6" s="5" customFormat="1" ht="93" x14ac:dyDescent="0.35">
      <c r="A96" s="23" t="s">
        <v>463</v>
      </c>
      <c r="B96" s="23" t="s">
        <v>5</v>
      </c>
      <c r="C96" s="24" t="s">
        <v>466</v>
      </c>
      <c r="D96" s="25">
        <v>46331.875</v>
      </c>
      <c r="E96" s="25">
        <v>46332.25</v>
      </c>
      <c r="F96" s="24" t="s">
        <v>465</v>
      </c>
    </row>
    <row r="97" spans="1:6" s="5" customFormat="1" ht="77.5" x14ac:dyDescent="0.35">
      <c r="A97" s="23" t="s">
        <v>456</v>
      </c>
      <c r="B97" s="23" t="s">
        <v>46</v>
      </c>
      <c r="C97" s="24" t="s">
        <v>457</v>
      </c>
      <c r="D97" s="25">
        <v>46230.833333333299</v>
      </c>
      <c r="E97" s="25">
        <v>46403.25</v>
      </c>
      <c r="F97" s="24" t="s">
        <v>458</v>
      </c>
    </row>
    <row r="98" spans="1:6" s="5" customFormat="1" ht="93" x14ac:dyDescent="0.35">
      <c r="A98" s="23" t="s">
        <v>73</v>
      </c>
      <c r="B98" s="23" t="s">
        <v>46</v>
      </c>
      <c r="C98" s="24" t="s">
        <v>74</v>
      </c>
      <c r="D98" s="25">
        <v>46331.833333333299</v>
      </c>
      <c r="E98" s="25">
        <v>46332.25</v>
      </c>
      <c r="F98" s="24" t="s">
        <v>75</v>
      </c>
    </row>
    <row r="99" spans="1:6" s="5" customFormat="1" ht="93" x14ac:dyDescent="0.35">
      <c r="A99" s="23" t="s">
        <v>73</v>
      </c>
      <c r="B99" s="23" t="s">
        <v>5</v>
      </c>
      <c r="C99" s="24" t="s">
        <v>76</v>
      </c>
      <c r="D99" s="25">
        <v>46331.916666666701</v>
      </c>
      <c r="E99" s="25">
        <v>46332.25</v>
      </c>
      <c r="F99" s="24" t="s">
        <v>77</v>
      </c>
    </row>
    <row r="100" spans="1:6" s="5" customFormat="1" ht="93" x14ac:dyDescent="0.35">
      <c r="A100" s="23" t="s">
        <v>73</v>
      </c>
      <c r="B100" s="23" t="s">
        <v>5</v>
      </c>
      <c r="C100" s="24" t="s">
        <v>78</v>
      </c>
      <c r="D100" s="25">
        <v>46331.916666666701</v>
      </c>
      <c r="E100" s="25">
        <v>46332.25</v>
      </c>
      <c r="F100" s="24" t="s">
        <v>77</v>
      </c>
    </row>
    <row r="101" spans="1:6" s="5" customFormat="1" ht="93" x14ac:dyDescent="0.35">
      <c r="A101" s="23" t="s">
        <v>73</v>
      </c>
      <c r="B101" s="23" t="s">
        <v>5</v>
      </c>
      <c r="C101" s="24" t="s">
        <v>79</v>
      </c>
      <c r="D101" s="25">
        <v>46331.916666666701</v>
      </c>
      <c r="E101" s="25">
        <v>46332.25</v>
      </c>
      <c r="F101" s="24" t="s">
        <v>77</v>
      </c>
    </row>
    <row r="102" spans="1:6" s="5" customFormat="1" ht="93" x14ac:dyDescent="0.35">
      <c r="A102" s="23" t="s">
        <v>73</v>
      </c>
      <c r="B102" s="23" t="s">
        <v>5</v>
      </c>
      <c r="C102" s="24" t="s">
        <v>80</v>
      </c>
      <c r="D102" s="25">
        <v>46331.916666666701</v>
      </c>
      <c r="E102" s="25">
        <v>46332.25</v>
      </c>
      <c r="F102" s="24" t="s">
        <v>77</v>
      </c>
    </row>
    <row r="103" spans="1:6" s="5" customFormat="1" ht="62" x14ac:dyDescent="0.35">
      <c r="A103" s="23" t="s">
        <v>73</v>
      </c>
      <c r="B103" s="23" t="s">
        <v>46</v>
      </c>
      <c r="C103" s="24" t="s">
        <v>100</v>
      </c>
      <c r="D103" s="25">
        <v>46331.833333333299</v>
      </c>
      <c r="E103" s="25">
        <v>46332.25</v>
      </c>
      <c r="F103" s="24" t="s">
        <v>101</v>
      </c>
    </row>
    <row r="104" spans="1:6" s="5" customFormat="1" ht="62" x14ac:dyDescent="0.35">
      <c r="A104" s="23" t="s">
        <v>271</v>
      </c>
      <c r="B104" s="23" t="s">
        <v>2</v>
      </c>
      <c r="C104" s="24" t="s">
        <v>272</v>
      </c>
      <c r="D104" s="25">
        <v>46331.833333333299</v>
      </c>
      <c r="E104" s="25">
        <v>46332.25</v>
      </c>
      <c r="F104" s="24" t="s">
        <v>270</v>
      </c>
    </row>
    <row r="105" spans="1:6" s="5" customFormat="1" ht="93" x14ac:dyDescent="0.35">
      <c r="A105" s="23" t="s">
        <v>135</v>
      </c>
      <c r="B105" s="23" t="s">
        <v>6</v>
      </c>
      <c r="C105" s="24" t="s">
        <v>136</v>
      </c>
      <c r="D105" s="25">
        <v>46237.833333333299</v>
      </c>
      <c r="E105" s="25">
        <v>46340.25</v>
      </c>
      <c r="F105" s="24" t="s">
        <v>137</v>
      </c>
    </row>
    <row r="106" spans="1:6" s="5" customFormat="1" ht="93" x14ac:dyDescent="0.35">
      <c r="A106" s="23" t="s">
        <v>135</v>
      </c>
      <c r="B106" s="23" t="s">
        <v>2</v>
      </c>
      <c r="C106" s="24" t="s">
        <v>138</v>
      </c>
      <c r="D106" s="25">
        <v>46237.833333333299</v>
      </c>
      <c r="E106" s="25">
        <v>46340.25</v>
      </c>
      <c r="F106" s="24" t="s">
        <v>137</v>
      </c>
    </row>
    <row r="107" spans="1:6" s="5" customFormat="1" ht="62" x14ac:dyDescent="0.35">
      <c r="A107" s="23" t="s">
        <v>128</v>
      </c>
      <c r="B107" s="23" t="s">
        <v>5</v>
      </c>
      <c r="C107" s="24" t="s">
        <v>129</v>
      </c>
      <c r="D107" s="25">
        <v>46331.833333333299</v>
      </c>
      <c r="E107" s="25">
        <v>46332.25</v>
      </c>
      <c r="F107" s="24" t="s">
        <v>130</v>
      </c>
    </row>
    <row r="108" spans="1:6" s="5" customFormat="1" ht="62" x14ac:dyDescent="0.35">
      <c r="A108" s="23" t="s">
        <v>128</v>
      </c>
      <c r="B108" s="23" t="s">
        <v>4</v>
      </c>
      <c r="C108" s="24" t="s">
        <v>131</v>
      </c>
      <c r="D108" s="25">
        <v>46331.833333333299</v>
      </c>
      <c r="E108" s="25">
        <v>46332.25</v>
      </c>
      <c r="F108" s="24" t="s">
        <v>130</v>
      </c>
    </row>
    <row r="109" spans="1:6" s="5" customFormat="1" ht="62" x14ac:dyDescent="0.35">
      <c r="A109" s="23" t="s">
        <v>128</v>
      </c>
      <c r="B109" s="23" t="s">
        <v>4</v>
      </c>
      <c r="C109" s="24" t="s">
        <v>132</v>
      </c>
      <c r="D109" s="25">
        <v>46331.833333333299</v>
      </c>
      <c r="E109" s="25">
        <v>46332.25</v>
      </c>
      <c r="F109" s="24" t="s">
        <v>133</v>
      </c>
    </row>
    <row r="110" spans="1:6" s="5" customFormat="1" ht="93" x14ac:dyDescent="0.35">
      <c r="A110" s="23" t="s">
        <v>128</v>
      </c>
      <c r="B110" s="23" t="s">
        <v>5</v>
      </c>
      <c r="C110" s="24" t="s">
        <v>151</v>
      </c>
      <c r="D110" s="25">
        <v>46331.833333333299</v>
      </c>
      <c r="E110" s="25">
        <v>46332.25</v>
      </c>
      <c r="F110" s="24" t="s">
        <v>152</v>
      </c>
    </row>
    <row r="111" spans="1:6" s="5" customFormat="1" ht="93" x14ac:dyDescent="0.35">
      <c r="A111" s="23" t="s">
        <v>128</v>
      </c>
      <c r="B111" s="23" t="s">
        <v>5</v>
      </c>
      <c r="C111" s="24" t="s">
        <v>153</v>
      </c>
      <c r="D111" s="25">
        <v>46331.833333333299</v>
      </c>
      <c r="E111" s="25">
        <v>46332.25</v>
      </c>
      <c r="F111" s="24" t="s">
        <v>152</v>
      </c>
    </row>
    <row r="112" spans="1:6" s="5" customFormat="1" ht="93" x14ac:dyDescent="0.35">
      <c r="A112" s="23" t="s">
        <v>128</v>
      </c>
      <c r="B112" s="23" t="s">
        <v>4</v>
      </c>
      <c r="C112" s="24" t="s">
        <v>154</v>
      </c>
      <c r="D112" s="25">
        <v>46331.833333333299</v>
      </c>
      <c r="E112" s="25">
        <v>46332.25</v>
      </c>
      <c r="F112" s="24" t="s">
        <v>152</v>
      </c>
    </row>
    <row r="113" spans="1:6" s="5" customFormat="1" ht="93" x14ac:dyDescent="0.35">
      <c r="A113" s="23" t="s">
        <v>128</v>
      </c>
      <c r="B113" s="23" t="s">
        <v>4</v>
      </c>
      <c r="C113" s="24" t="s">
        <v>155</v>
      </c>
      <c r="D113" s="25">
        <v>46331.833333333299</v>
      </c>
      <c r="E113" s="25">
        <v>46332.25</v>
      </c>
      <c r="F113" s="24" t="s">
        <v>152</v>
      </c>
    </row>
    <row r="114" spans="1:6" s="5" customFormat="1" ht="93" x14ac:dyDescent="0.35">
      <c r="A114" s="23" t="s">
        <v>128</v>
      </c>
      <c r="B114" s="23" t="s">
        <v>4</v>
      </c>
      <c r="C114" s="24" t="s">
        <v>156</v>
      </c>
      <c r="D114" s="25">
        <v>46331.833333333299</v>
      </c>
      <c r="E114" s="25">
        <v>46332.25</v>
      </c>
      <c r="F114" s="24" t="s">
        <v>152</v>
      </c>
    </row>
    <row r="115" spans="1:6" s="5" customFormat="1" ht="93" x14ac:dyDescent="0.35">
      <c r="A115" s="23" t="s">
        <v>128</v>
      </c>
      <c r="B115" s="23" t="s">
        <v>5</v>
      </c>
      <c r="C115" s="24" t="s">
        <v>157</v>
      </c>
      <c r="D115" s="25">
        <v>46331.833333333299</v>
      </c>
      <c r="E115" s="25">
        <v>46332.25</v>
      </c>
      <c r="F115" s="24" t="s">
        <v>152</v>
      </c>
    </row>
    <row r="116" spans="1:6" s="5" customFormat="1" ht="93" x14ac:dyDescent="0.35">
      <c r="A116" s="23" t="s">
        <v>128</v>
      </c>
      <c r="B116" s="23" t="s">
        <v>5</v>
      </c>
      <c r="C116" s="24" t="s">
        <v>158</v>
      </c>
      <c r="D116" s="25">
        <v>46331.833333333299</v>
      </c>
      <c r="E116" s="25">
        <v>46332.25</v>
      </c>
      <c r="F116" s="24" t="s">
        <v>152</v>
      </c>
    </row>
    <row r="117" spans="1:6" s="5" customFormat="1" ht="93" x14ac:dyDescent="0.35">
      <c r="A117" s="23" t="s">
        <v>128</v>
      </c>
      <c r="B117" s="23" t="s">
        <v>5</v>
      </c>
      <c r="C117" s="24" t="s">
        <v>159</v>
      </c>
      <c r="D117" s="25">
        <v>46331.833333333299</v>
      </c>
      <c r="E117" s="25">
        <v>46332.25</v>
      </c>
      <c r="F117" s="24" t="s">
        <v>152</v>
      </c>
    </row>
    <row r="118" spans="1:6" s="5" customFormat="1" ht="93" x14ac:dyDescent="0.35">
      <c r="A118" s="23" t="s">
        <v>128</v>
      </c>
      <c r="B118" s="23" t="s">
        <v>4</v>
      </c>
      <c r="C118" s="24" t="s">
        <v>160</v>
      </c>
      <c r="D118" s="25">
        <v>46331.833333333299</v>
      </c>
      <c r="E118" s="25">
        <v>46332.25</v>
      </c>
      <c r="F118" s="24" t="s">
        <v>152</v>
      </c>
    </row>
    <row r="119" spans="1:6" s="5" customFormat="1" ht="93" x14ac:dyDescent="0.35">
      <c r="A119" s="23" t="s">
        <v>128</v>
      </c>
      <c r="B119" s="23" t="s">
        <v>4</v>
      </c>
      <c r="C119" s="24" t="s">
        <v>161</v>
      </c>
      <c r="D119" s="25">
        <v>46331.833333333299</v>
      </c>
      <c r="E119" s="25">
        <v>46332.25</v>
      </c>
      <c r="F119" s="24" t="s">
        <v>152</v>
      </c>
    </row>
    <row r="120" spans="1:6" s="5" customFormat="1" ht="93" x14ac:dyDescent="0.35">
      <c r="A120" s="23" t="s">
        <v>128</v>
      </c>
      <c r="B120" s="23" t="s">
        <v>4</v>
      </c>
      <c r="C120" s="24" t="s">
        <v>162</v>
      </c>
      <c r="D120" s="25">
        <v>46331.833333333299</v>
      </c>
      <c r="E120" s="25">
        <v>46332.25</v>
      </c>
      <c r="F120" s="24" t="s">
        <v>152</v>
      </c>
    </row>
    <row r="121" spans="1:6" s="5" customFormat="1" ht="93" x14ac:dyDescent="0.35">
      <c r="A121" s="23" t="s">
        <v>128</v>
      </c>
      <c r="B121" s="23" t="s">
        <v>5</v>
      </c>
      <c r="C121" s="24" t="s">
        <v>163</v>
      </c>
      <c r="D121" s="25">
        <v>46331.833333333299</v>
      </c>
      <c r="E121" s="25">
        <v>46332.25</v>
      </c>
      <c r="F121" s="24" t="s">
        <v>152</v>
      </c>
    </row>
    <row r="122" spans="1:6" s="5" customFormat="1" ht="93" x14ac:dyDescent="0.35">
      <c r="A122" s="23" t="s">
        <v>128</v>
      </c>
      <c r="B122" s="23" t="s">
        <v>5</v>
      </c>
      <c r="C122" s="24" t="s">
        <v>164</v>
      </c>
      <c r="D122" s="25">
        <v>46331.833333333299</v>
      </c>
      <c r="E122" s="25">
        <v>46332.25</v>
      </c>
      <c r="F122" s="24" t="s">
        <v>152</v>
      </c>
    </row>
    <row r="123" spans="1:6" s="5" customFormat="1" ht="93" x14ac:dyDescent="0.35">
      <c r="A123" s="23" t="s">
        <v>128</v>
      </c>
      <c r="B123" s="23" t="s">
        <v>4</v>
      </c>
      <c r="C123" s="24" t="s">
        <v>165</v>
      </c>
      <c r="D123" s="25">
        <v>46331.833333333299</v>
      </c>
      <c r="E123" s="25">
        <v>46332.25</v>
      </c>
      <c r="F123" s="24" t="s">
        <v>152</v>
      </c>
    </row>
    <row r="124" spans="1:6" s="5" customFormat="1" ht="62" x14ac:dyDescent="0.35">
      <c r="A124" s="23" t="s">
        <v>169</v>
      </c>
      <c r="B124" s="23" t="s">
        <v>4</v>
      </c>
      <c r="C124" s="24" t="s">
        <v>170</v>
      </c>
      <c r="D124" s="25">
        <v>46331.833333333299</v>
      </c>
      <c r="E124" s="25">
        <v>46332.25</v>
      </c>
      <c r="F124" s="24" t="s">
        <v>171</v>
      </c>
    </row>
    <row r="125" spans="1:6" s="5" customFormat="1" ht="77.5" x14ac:dyDescent="0.35">
      <c r="A125" s="23" t="s">
        <v>175</v>
      </c>
      <c r="B125" s="23" t="s">
        <v>5</v>
      </c>
      <c r="C125" s="24" t="s">
        <v>176</v>
      </c>
      <c r="D125" s="25">
        <v>46331.833333333299</v>
      </c>
      <c r="E125" s="25">
        <v>46332.25</v>
      </c>
      <c r="F125" s="24" t="s">
        <v>177</v>
      </c>
    </row>
    <row r="126" spans="1:6" s="5" customFormat="1" ht="77.5" x14ac:dyDescent="0.35">
      <c r="A126" s="23" t="s">
        <v>175</v>
      </c>
      <c r="B126" s="23" t="s">
        <v>5</v>
      </c>
      <c r="C126" s="24" t="s">
        <v>178</v>
      </c>
      <c r="D126" s="25">
        <v>46331.833333333299</v>
      </c>
      <c r="E126" s="25">
        <v>46332.25</v>
      </c>
      <c r="F126" s="24" t="s">
        <v>177</v>
      </c>
    </row>
    <row r="127" spans="1:6" s="5" customFormat="1" ht="77.5" x14ac:dyDescent="0.35">
      <c r="A127" s="23" t="s">
        <v>175</v>
      </c>
      <c r="B127" s="23" t="s">
        <v>5</v>
      </c>
      <c r="C127" s="24" t="s">
        <v>179</v>
      </c>
      <c r="D127" s="25">
        <v>46331.833333333299</v>
      </c>
      <c r="E127" s="25">
        <v>46332.25</v>
      </c>
      <c r="F127" s="24" t="s">
        <v>177</v>
      </c>
    </row>
    <row r="128" spans="1:6" s="5" customFormat="1" ht="77.5" x14ac:dyDescent="0.35">
      <c r="A128" s="23" t="s">
        <v>175</v>
      </c>
      <c r="B128" s="23" t="s">
        <v>5</v>
      </c>
      <c r="C128" s="24" t="s">
        <v>180</v>
      </c>
      <c r="D128" s="25">
        <v>46331.833333333299</v>
      </c>
      <c r="E128" s="25">
        <v>46332.25</v>
      </c>
      <c r="F128" s="24" t="s">
        <v>177</v>
      </c>
    </row>
    <row r="129" spans="1:6" s="5" customFormat="1" ht="77.5" x14ac:dyDescent="0.35">
      <c r="A129" s="23" t="s">
        <v>175</v>
      </c>
      <c r="B129" s="23" t="s">
        <v>5</v>
      </c>
      <c r="C129" s="24" t="s">
        <v>181</v>
      </c>
      <c r="D129" s="25">
        <v>46331.833333333299</v>
      </c>
      <c r="E129" s="25">
        <v>46332.25</v>
      </c>
      <c r="F129" s="24" t="s">
        <v>177</v>
      </c>
    </row>
    <row r="130" spans="1:6" s="5" customFormat="1" ht="46.5" x14ac:dyDescent="0.35">
      <c r="A130" s="23" t="s">
        <v>187</v>
      </c>
      <c r="B130" s="23" t="s">
        <v>4</v>
      </c>
      <c r="C130" s="24" t="s">
        <v>188</v>
      </c>
      <c r="D130" s="25">
        <v>46331.833333333299</v>
      </c>
      <c r="E130" s="25">
        <v>46332</v>
      </c>
      <c r="F130" s="24" t="s">
        <v>189</v>
      </c>
    </row>
    <row r="131" spans="1:6" s="5" customFormat="1" ht="46.5" x14ac:dyDescent="0.35">
      <c r="A131" s="23" t="s">
        <v>187</v>
      </c>
      <c r="B131" s="23" t="s">
        <v>4</v>
      </c>
      <c r="C131" s="24" t="s">
        <v>190</v>
      </c>
      <c r="D131" s="25">
        <v>46331.833333333299</v>
      </c>
      <c r="E131" s="25">
        <v>46332.25</v>
      </c>
      <c r="F131" s="24" t="s">
        <v>189</v>
      </c>
    </row>
    <row r="132" spans="1:6" s="5" customFormat="1" ht="77.5" x14ac:dyDescent="0.35">
      <c r="A132" s="23" t="s">
        <v>60</v>
      </c>
      <c r="B132" s="23" t="s">
        <v>6</v>
      </c>
      <c r="C132" s="24" t="s">
        <v>61</v>
      </c>
      <c r="D132" s="25">
        <v>46331.875</v>
      </c>
      <c r="E132" s="25">
        <v>46332.208333333299</v>
      </c>
      <c r="F132" s="24" t="s">
        <v>62</v>
      </c>
    </row>
    <row r="133" spans="1:6" s="5" customFormat="1" ht="77.5" x14ac:dyDescent="0.35">
      <c r="A133" s="23" t="s">
        <v>60</v>
      </c>
      <c r="B133" s="23" t="s">
        <v>2</v>
      </c>
      <c r="C133" s="24" t="s">
        <v>89</v>
      </c>
      <c r="D133" s="25">
        <v>46331.916666666701</v>
      </c>
      <c r="E133" s="25">
        <v>46332.25</v>
      </c>
      <c r="F133" s="24" t="s">
        <v>90</v>
      </c>
    </row>
    <row r="134" spans="1:6" s="5" customFormat="1" ht="77.5" x14ac:dyDescent="0.35">
      <c r="A134" s="23" t="s">
        <v>60</v>
      </c>
      <c r="B134" s="23" t="s">
        <v>2</v>
      </c>
      <c r="C134" s="24" t="s">
        <v>98</v>
      </c>
      <c r="D134" s="25">
        <v>46331.833333333299</v>
      </c>
      <c r="E134" s="25">
        <v>46332.25</v>
      </c>
      <c r="F134" s="24" t="s">
        <v>99</v>
      </c>
    </row>
    <row r="135" spans="1:6" s="5" customFormat="1" ht="77.5" x14ac:dyDescent="0.35">
      <c r="A135" s="23" t="s">
        <v>60</v>
      </c>
      <c r="B135" s="23" t="s">
        <v>6</v>
      </c>
      <c r="C135" s="24" t="s">
        <v>114</v>
      </c>
      <c r="D135" s="25">
        <v>46331.875</v>
      </c>
      <c r="E135" s="25">
        <v>46332.25</v>
      </c>
      <c r="F135" s="24" t="s">
        <v>115</v>
      </c>
    </row>
    <row r="136" spans="1:6" s="5" customFormat="1" ht="77.5" x14ac:dyDescent="0.35">
      <c r="A136" s="23" t="s">
        <v>60</v>
      </c>
      <c r="B136" s="23" t="s">
        <v>6</v>
      </c>
      <c r="C136" s="24" t="s">
        <v>116</v>
      </c>
      <c r="D136" s="25">
        <v>46331.875</v>
      </c>
      <c r="E136" s="25">
        <v>46332.25</v>
      </c>
      <c r="F136" s="24" t="s">
        <v>115</v>
      </c>
    </row>
    <row r="137" spans="1:6" s="5" customFormat="1" ht="77.5" x14ac:dyDescent="0.35">
      <c r="A137" s="23" t="s">
        <v>60</v>
      </c>
      <c r="B137" s="23" t="s">
        <v>6</v>
      </c>
      <c r="C137" s="24" t="s">
        <v>117</v>
      </c>
      <c r="D137" s="25">
        <v>46331.875</v>
      </c>
      <c r="E137" s="25">
        <v>46332.25</v>
      </c>
      <c r="F137" s="24" t="s">
        <v>115</v>
      </c>
    </row>
    <row r="138" spans="1:6" s="5" customFormat="1" ht="62" x14ac:dyDescent="0.35">
      <c r="A138" s="23" t="s">
        <v>25</v>
      </c>
      <c r="B138" s="23" t="s">
        <v>2</v>
      </c>
      <c r="C138" s="24" t="s">
        <v>26</v>
      </c>
      <c r="D138" s="25">
        <v>46331.875</v>
      </c>
      <c r="E138" s="25">
        <v>46332.208333333299</v>
      </c>
      <c r="F138" s="24" t="s">
        <v>27</v>
      </c>
    </row>
    <row r="139" spans="1:6" s="5" customFormat="1" ht="108.5" x14ac:dyDescent="0.35">
      <c r="A139" s="23" t="s">
        <v>122</v>
      </c>
      <c r="B139" s="23" t="s">
        <v>6</v>
      </c>
      <c r="C139" s="24" t="s">
        <v>123</v>
      </c>
      <c r="D139" s="25">
        <v>46331.833333333299</v>
      </c>
      <c r="E139" s="25">
        <v>46332.25</v>
      </c>
      <c r="F139" s="24" t="s">
        <v>124</v>
      </c>
    </row>
    <row r="140" spans="1:6" s="5" customFormat="1" ht="62" x14ac:dyDescent="0.35">
      <c r="A140" s="23" t="s">
        <v>122</v>
      </c>
      <c r="B140" s="23" t="s">
        <v>6</v>
      </c>
      <c r="C140" s="24" t="s">
        <v>166</v>
      </c>
      <c r="D140" s="25">
        <v>46331.9375</v>
      </c>
      <c r="E140" s="25">
        <v>46332.25</v>
      </c>
      <c r="F140" s="24" t="s">
        <v>167</v>
      </c>
    </row>
    <row r="141" spans="1:6" s="5" customFormat="1" ht="62" x14ac:dyDescent="0.35">
      <c r="A141" s="23" t="s">
        <v>122</v>
      </c>
      <c r="B141" s="23" t="s">
        <v>6</v>
      </c>
      <c r="C141" s="24" t="s">
        <v>168</v>
      </c>
      <c r="D141" s="25">
        <v>46331.9375</v>
      </c>
      <c r="E141" s="25">
        <v>46332.25</v>
      </c>
      <c r="F141" s="24" t="s">
        <v>167</v>
      </c>
    </row>
    <row r="142" spans="1:6" s="5" customFormat="1" ht="108.5" x14ac:dyDescent="0.35">
      <c r="A142" s="23" t="s">
        <v>118</v>
      </c>
      <c r="B142" s="23" t="s">
        <v>4</v>
      </c>
      <c r="C142" s="24" t="s">
        <v>119</v>
      </c>
      <c r="D142" s="25">
        <v>46331.833333333299</v>
      </c>
      <c r="E142" s="25">
        <v>46332.25</v>
      </c>
      <c r="F142" s="24" t="s">
        <v>120</v>
      </c>
    </row>
    <row r="143" spans="1:6" s="5" customFormat="1" ht="108.5" x14ac:dyDescent="0.35">
      <c r="A143" s="23" t="s">
        <v>118</v>
      </c>
      <c r="B143" s="23" t="s">
        <v>4</v>
      </c>
      <c r="C143" s="24" t="s">
        <v>121</v>
      </c>
      <c r="D143" s="25">
        <v>46331.833333333299</v>
      </c>
      <c r="E143" s="25">
        <v>46332.25</v>
      </c>
      <c r="F143" s="24" t="s">
        <v>120</v>
      </c>
    </row>
    <row r="144" spans="1:6" s="5" customFormat="1" ht="108.5" x14ac:dyDescent="0.35">
      <c r="A144" s="23" t="s">
        <v>118</v>
      </c>
      <c r="B144" s="23" t="s">
        <v>5</v>
      </c>
      <c r="C144" s="24" t="s">
        <v>125</v>
      </c>
      <c r="D144" s="25">
        <v>46331.833333333299</v>
      </c>
      <c r="E144" s="25">
        <v>46332.25</v>
      </c>
      <c r="F144" s="24" t="s">
        <v>124</v>
      </c>
    </row>
    <row r="145" spans="1:6" s="5" customFormat="1" ht="77.5" x14ac:dyDescent="0.35">
      <c r="A145" s="23" t="s">
        <v>361</v>
      </c>
      <c r="B145" s="23" t="s">
        <v>5</v>
      </c>
      <c r="C145" s="24" t="s">
        <v>362</v>
      </c>
      <c r="D145" s="25">
        <v>46331.833333333299</v>
      </c>
      <c r="E145" s="25">
        <v>46332.25</v>
      </c>
      <c r="F145" s="24" t="s">
        <v>363</v>
      </c>
    </row>
    <row r="146" spans="1:6" s="5" customFormat="1" ht="77.5" x14ac:dyDescent="0.35">
      <c r="A146" s="23" t="s">
        <v>361</v>
      </c>
      <c r="B146" s="23" t="s">
        <v>5</v>
      </c>
      <c r="C146" s="24" t="s">
        <v>364</v>
      </c>
      <c r="D146" s="25">
        <v>46331.833333333299</v>
      </c>
      <c r="E146" s="25">
        <v>46332.25</v>
      </c>
      <c r="F146" s="24" t="s">
        <v>363</v>
      </c>
    </row>
    <row r="147" spans="1:6" s="5" customFormat="1" ht="46.5" x14ac:dyDescent="0.35">
      <c r="A147" s="23" t="s">
        <v>344</v>
      </c>
      <c r="B147" s="23" t="s">
        <v>5</v>
      </c>
      <c r="C147" s="24" t="s">
        <v>345</v>
      </c>
      <c r="D147" s="25">
        <v>46331.833333333299</v>
      </c>
      <c r="E147" s="25">
        <v>46332.25</v>
      </c>
      <c r="F147" s="24" t="s">
        <v>346</v>
      </c>
    </row>
    <row r="148" spans="1:6" s="5" customFormat="1" ht="31" x14ac:dyDescent="0.35">
      <c r="A148" s="23" t="s">
        <v>344</v>
      </c>
      <c r="B148" s="23" t="s">
        <v>5</v>
      </c>
      <c r="C148" s="24" t="s">
        <v>368</v>
      </c>
      <c r="D148" s="25">
        <v>46331.833333333299</v>
      </c>
      <c r="E148" s="25">
        <v>46332.25</v>
      </c>
      <c r="F148" s="24" t="s">
        <v>369</v>
      </c>
    </row>
    <row r="149" spans="1:6" s="5" customFormat="1" ht="46.5" x14ac:dyDescent="0.35">
      <c r="A149" s="23" t="s">
        <v>344</v>
      </c>
      <c r="B149" s="23" t="s">
        <v>5</v>
      </c>
      <c r="C149" s="24" t="s">
        <v>393</v>
      </c>
      <c r="D149" s="25">
        <v>46331.916666666701</v>
      </c>
      <c r="E149" s="25">
        <v>46332.229166666701</v>
      </c>
      <c r="F149" s="24" t="s">
        <v>394</v>
      </c>
    </row>
    <row r="150" spans="1:6" s="5" customFormat="1" ht="46.5" x14ac:dyDescent="0.35">
      <c r="A150" s="23" t="s">
        <v>365</v>
      </c>
      <c r="B150" s="23" t="s">
        <v>6</v>
      </c>
      <c r="C150" s="24" t="s">
        <v>366</v>
      </c>
      <c r="D150" s="25">
        <v>46331.833333333299</v>
      </c>
      <c r="E150" s="25">
        <v>46332.25</v>
      </c>
      <c r="F150" s="24" t="s">
        <v>367</v>
      </c>
    </row>
    <row r="151" spans="1:6" s="5" customFormat="1" ht="93" x14ac:dyDescent="0.35">
      <c r="A151" s="23" t="s">
        <v>384</v>
      </c>
      <c r="B151" s="23" t="s">
        <v>8</v>
      </c>
      <c r="C151" s="24" t="s">
        <v>385</v>
      </c>
      <c r="D151" s="25">
        <v>46331.916666666701</v>
      </c>
      <c r="E151" s="25">
        <v>46332.229166666701</v>
      </c>
      <c r="F151" s="24" t="s">
        <v>386</v>
      </c>
    </row>
    <row r="152" spans="1:6" s="5" customFormat="1" ht="93" x14ac:dyDescent="0.35">
      <c r="A152" s="23" t="s">
        <v>384</v>
      </c>
      <c r="B152" s="23" t="s">
        <v>8</v>
      </c>
      <c r="C152" s="24" t="s">
        <v>387</v>
      </c>
      <c r="D152" s="25">
        <v>46331.916666666701</v>
      </c>
      <c r="E152" s="25">
        <v>46332.229166666701</v>
      </c>
      <c r="F152" s="24" t="s">
        <v>388</v>
      </c>
    </row>
    <row r="153" spans="1:6" s="5" customFormat="1" ht="46.5" x14ac:dyDescent="0.35">
      <c r="A153" s="23" t="s">
        <v>384</v>
      </c>
      <c r="B153" s="23" t="s">
        <v>7</v>
      </c>
      <c r="C153" s="24" t="s">
        <v>391</v>
      </c>
      <c r="D153" s="25">
        <v>46331.916666666701</v>
      </c>
      <c r="E153" s="25">
        <v>46332.229166666701</v>
      </c>
      <c r="F153" s="24" t="s">
        <v>392</v>
      </c>
    </row>
    <row r="154" spans="1:6" s="5" customFormat="1" ht="62" x14ac:dyDescent="0.35">
      <c r="A154" s="23" t="s">
        <v>384</v>
      </c>
      <c r="B154" s="23" t="s">
        <v>7</v>
      </c>
      <c r="C154" s="24" t="s">
        <v>395</v>
      </c>
      <c r="D154" s="25">
        <v>46331.916666666701</v>
      </c>
      <c r="E154" s="25">
        <v>46332.229166666701</v>
      </c>
      <c r="F154" s="24" t="s">
        <v>396</v>
      </c>
    </row>
    <row r="155" spans="1:6" s="5" customFormat="1" ht="62" x14ac:dyDescent="0.35">
      <c r="A155" s="23" t="s">
        <v>384</v>
      </c>
      <c r="B155" s="23" t="s">
        <v>7</v>
      </c>
      <c r="C155" s="24" t="s">
        <v>397</v>
      </c>
      <c r="D155" s="25">
        <v>46331.916666666701</v>
      </c>
      <c r="E155" s="25">
        <v>46332.229166666701</v>
      </c>
      <c r="F155" s="24" t="s">
        <v>398</v>
      </c>
    </row>
    <row r="156" spans="1:6" s="5" customFormat="1" ht="62" x14ac:dyDescent="0.35">
      <c r="A156" s="23" t="s">
        <v>303</v>
      </c>
      <c r="B156" s="23" t="s">
        <v>5</v>
      </c>
      <c r="C156" s="24" t="s">
        <v>304</v>
      </c>
      <c r="D156" s="25">
        <v>46331.875</v>
      </c>
      <c r="E156" s="25">
        <v>46332.25</v>
      </c>
      <c r="F156" s="24" t="s">
        <v>305</v>
      </c>
    </row>
    <row r="157" spans="1:6" s="5" customFormat="1" ht="46.5" x14ac:dyDescent="0.35">
      <c r="A157" s="23" t="s">
        <v>303</v>
      </c>
      <c r="B157" s="23" t="s">
        <v>4</v>
      </c>
      <c r="C157" s="24" t="s">
        <v>312</v>
      </c>
      <c r="D157" s="25">
        <v>46331.875</v>
      </c>
      <c r="E157" s="25">
        <v>46332.25</v>
      </c>
      <c r="F157" s="24" t="s">
        <v>313</v>
      </c>
    </row>
    <row r="158" spans="1:6" s="5" customFormat="1" ht="31" x14ac:dyDescent="0.35">
      <c r="A158" s="23" t="s">
        <v>303</v>
      </c>
      <c r="B158" s="23" t="s">
        <v>5</v>
      </c>
      <c r="C158" s="24" t="s">
        <v>318</v>
      </c>
      <c r="D158" s="25">
        <v>46331.875</v>
      </c>
      <c r="E158" s="25">
        <v>46332.25</v>
      </c>
      <c r="F158" s="24" t="s">
        <v>319</v>
      </c>
    </row>
    <row r="159" spans="1:6" s="5" customFormat="1" ht="62" x14ac:dyDescent="0.35">
      <c r="A159" s="23" t="s">
        <v>295</v>
      </c>
      <c r="B159" s="23" t="s">
        <v>2</v>
      </c>
      <c r="C159" s="24" t="s">
        <v>296</v>
      </c>
      <c r="D159" s="25">
        <v>46237.25</v>
      </c>
      <c r="E159" s="25">
        <v>46692.25</v>
      </c>
      <c r="F159" s="24" t="s">
        <v>297</v>
      </c>
    </row>
    <row r="160" spans="1:6" s="5" customFormat="1" ht="77.5" x14ac:dyDescent="0.35">
      <c r="A160" s="23" t="s">
        <v>295</v>
      </c>
      <c r="B160" s="23" t="s">
        <v>2</v>
      </c>
      <c r="C160" s="24" t="s">
        <v>298</v>
      </c>
      <c r="D160" s="25">
        <v>46331.875</v>
      </c>
      <c r="E160" s="25">
        <v>46332.25</v>
      </c>
      <c r="F160" s="24" t="s">
        <v>299</v>
      </c>
    </row>
    <row r="161" spans="1:6" s="5" customFormat="1" ht="46.5" x14ac:dyDescent="0.35">
      <c r="A161" s="23" t="s">
        <v>295</v>
      </c>
      <c r="B161" s="23" t="s">
        <v>6</v>
      </c>
      <c r="C161" s="24" t="s">
        <v>310</v>
      </c>
      <c r="D161" s="25">
        <v>46331.875</v>
      </c>
      <c r="E161" s="25">
        <v>46332.25</v>
      </c>
      <c r="F161" s="24" t="s">
        <v>311</v>
      </c>
    </row>
    <row r="162" spans="1:6" s="5" customFormat="1" ht="31" x14ac:dyDescent="0.35">
      <c r="A162" s="23" t="s">
        <v>306</v>
      </c>
      <c r="B162" s="23" t="s">
        <v>4</v>
      </c>
      <c r="C162" s="24" t="s">
        <v>307</v>
      </c>
      <c r="D162" s="25">
        <v>46331.875</v>
      </c>
      <c r="E162" s="25">
        <v>46332.25</v>
      </c>
      <c r="F162" s="24" t="s">
        <v>308</v>
      </c>
    </row>
    <row r="163" spans="1:6" s="5" customFormat="1" ht="31" x14ac:dyDescent="0.35">
      <c r="A163" s="23" t="s">
        <v>306</v>
      </c>
      <c r="B163" s="23" t="s">
        <v>4</v>
      </c>
      <c r="C163" s="24" t="s">
        <v>309</v>
      </c>
      <c r="D163" s="25">
        <v>46331.875</v>
      </c>
      <c r="E163" s="25">
        <v>46332.25</v>
      </c>
      <c r="F163" s="24" t="s">
        <v>308</v>
      </c>
    </row>
    <row r="164" spans="1:6" s="5" customFormat="1" ht="46.5" x14ac:dyDescent="0.35">
      <c r="A164" s="23" t="s">
        <v>306</v>
      </c>
      <c r="B164" s="23" t="s">
        <v>5</v>
      </c>
      <c r="C164" s="24" t="s">
        <v>314</v>
      </c>
      <c r="D164" s="25">
        <v>46331.875</v>
      </c>
      <c r="E164" s="25">
        <v>46332.25</v>
      </c>
      <c r="F164" s="24" t="s">
        <v>315</v>
      </c>
    </row>
    <row r="165" spans="1:6" s="5" customFormat="1" ht="31" x14ac:dyDescent="0.35">
      <c r="A165" s="23" t="s">
        <v>306</v>
      </c>
      <c r="B165" s="23" t="s">
        <v>5</v>
      </c>
      <c r="C165" s="24" t="s">
        <v>323</v>
      </c>
      <c r="D165" s="25">
        <v>46331.875</v>
      </c>
      <c r="E165" s="25">
        <v>46332.25</v>
      </c>
      <c r="F165" s="24" t="s">
        <v>324</v>
      </c>
    </row>
    <row r="166" spans="1:6" s="5" customFormat="1" ht="77.5" x14ac:dyDescent="0.35">
      <c r="A166" s="23" t="s">
        <v>306</v>
      </c>
      <c r="B166" s="23" t="s">
        <v>5</v>
      </c>
      <c r="C166" s="24" t="s">
        <v>409</v>
      </c>
      <c r="D166" s="25">
        <v>46306.916666666701</v>
      </c>
      <c r="E166" s="25">
        <v>46361.25</v>
      </c>
      <c r="F166" s="24" t="s">
        <v>410</v>
      </c>
    </row>
    <row r="167" spans="1:6" s="5" customFormat="1" ht="77.5" x14ac:dyDescent="0.35">
      <c r="A167" s="23" t="s">
        <v>306</v>
      </c>
      <c r="B167" s="23" t="s">
        <v>4</v>
      </c>
      <c r="C167" s="24" t="s">
        <v>411</v>
      </c>
      <c r="D167" s="25">
        <v>46331.875</v>
      </c>
      <c r="E167" s="25">
        <v>46332.25</v>
      </c>
      <c r="F167" s="24" t="s">
        <v>412</v>
      </c>
    </row>
    <row r="168" spans="1:6" s="5" customFormat="1" ht="62" x14ac:dyDescent="0.35">
      <c r="A168" s="23" t="s">
        <v>306</v>
      </c>
      <c r="B168" s="23" t="s">
        <v>5</v>
      </c>
      <c r="C168" s="24" t="s">
        <v>425</v>
      </c>
      <c r="D168" s="25">
        <v>46331.875</v>
      </c>
      <c r="E168" s="25">
        <v>46332.25</v>
      </c>
      <c r="F168" s="24" t="s">
        <v>426</v>
      </c>
    </row>
    <row r="169" spans="1:6" s="5" customFormat="1" ht="62" x14ac:dyDescent="0.35">
      <c r="A169" s="23" t="s">
        <v>70</v>
      </c>
      <c r="B169" s="23" t="s">
        <v>6</v>
      </c>
      <c r="C169" s="24" t="s">
        <v>71</v>
      </c>
      <c r="D169" s="25">
        <v>46331.927083333299</v>
      </c>
      <c r="E169" s="25">
        <v>46332.25</v>
      </c>
      <c r="F169" s="24" t="s">
        <v>72</v>
      </c>
    </row>
    <row r="170" spans="1:6" ht="77.5" x14ac:dyDescent="0.35">
      <c r="A170" s="23" t="s">
        <v>440</v>
      </c>
      <c r="B170" s="23" t="s">
        <v>6</v>
      </c>
      <c r="C170" s="24" t="s">
        <v>441</v>
      </c>
      <c r="D170" s="25">
        <v>46331.875</v>
      </c>
      <c r="E170" s="25">
        <v>46332.25</v>
      </c>
      <c r="F170" s="24" t="s">
        <v>442</v>
      </c>
    </row>
    <row r="171" spans="1:6" ht="77.5" x14ac:dyDescent="0.35">
      <c r="A171" s="23" t="s">
        <v>440</v>
      </c>
      <c r="B171" s="23" t="s">
        <v>6</v>
      </c>
      <c r="C171" s="24" t="s">
        <v>443</v>
      </c>
      <c r="D171" s="25">
        <v>46331.875</v>
      </c>
      <c r="E171" s="25">
        <v>46332.25</v>
      </c>
      <c r="F171" s="24" t="s">
        <v>442</v>
      </c>
    </row>
    <row r="172" spans="1:6" ht="77.5" x14ac:dyDescent="0.35">
      <c r="A172" s="23" t="s">
        <v>440</v>
      </c>
      <c r="B172" s="23" t="s">
        <v>6</v>
      </c>
      <c r="C172" s="24" t="s">
        <v>459</v>
      </c>
      <c r="D172" s="25">
        <v>46331.875</v>
      </c>
      <c r="E172" s="25">
        <v>46332.25</v>
      </c>
      <c r="F172" s="24" t="s">
        <v>460</v>
      </c>
    </row>
    <row r="173" spans="1:6" ht="46.5" x14ac:dyDescent="0.35">
      <c r="A173" s="23" t="s">
        <v>434</v>
      </c>
      <c r="B173" s="23" t="s">
        <v>5</v>
      </c>
      <c r="C173" s="24" t="s">
        <v>435</v>
      </c>
      <c r="D173" s="25">
        <v>46331.833333333299</v>
      </c>
      <c r="E173" s="25">
        <v>46332.25</v>
      </c>
      <c r="F173" s="24" t="s">
        <v>436</v>
      </c>
    </row>
    <row r="174" spans="1:6" ht="93" x14ac:dyDescent="0.35">
      <c r="A174" s="23" t="s">
        <v>413</v>
      </c>
      <c r="B174" s="23" t="s">
        <v>6</v>
      </c>
      <c r="C174" s="24" t="s">
        <v>414</v>
      </c>
      <c r="D174" s="25">
        <v>46331.916666666701</v>
      </c>
      <c r="E174" s="25">
        <v>46332.25</v>
      </c>
      <c r="F174" s="24" t="s">
        <v>415</v>
      </c>
    </row>
    <row r="175" spans="1:6" ht="46.5" x14ac:dyDescent="0.35">
      <c r="A175" s="23" t="s">
        <v>413</v>
      </c>
      <c r="B175" s="23" t="s">
        <v>6</v>
      </c>
      <c r="C175" s="24" t="s">
        <v>416</v>
      </c>
      <c r="D175" s="25">
        <v>46331.854166666701</v>
      </c>
      <c r="E175" s="25">
        <v>46332.25</v>
      </c>
      <c r="F175" s="24" t="s">
        <v>417</v>
      </c>
    </row>
    <row r="176" spans="1:6" ht="46.5" x14ac:dyDescent="0.35">
      <c r="A176" s="23" t="s">
        <v>413</v>
      </c>
      <c r="B176" s="23" t="s">
        <v>2</v>
      </c>
      <c r="C176" s="24" t="s">
        <v>427</v>
      </c>
      <c r="D176" s="25">
        <v>46331.875</v>
      </c>
      <c r="E176" s="25">
        <v>46332.25</v>
      </c>
      <c r="F176" s="24" t="s">
        <v>428</v>
      </c>
    </row>
    <row r="177" spans="1:6" ht="62" x14ac:dyDescent="0.35">
      <c r="A177" s="23" t="s">
        <v>413</v>
      </c>
      <c r="B177" s="23" t="s">
        <v>6</v>
      </c>
      <c r="C177" s="24" t="s">
        <v>444</v>
      </c>
      <c r="D177" s="25">
        <v>46331.875</v>
      </c>
      <c r="E177" s="25">
        <v>46332.25</v>
      </c>
      <c r="F177" s="24" t="s">
        <v>445</v>
      </c>
    </row>
    <row r="178" spans="1:6" ht="77.5" x14ac:dyDescent="0.35">
      <c r="A178" s="23" t="s">
        <v>413</v>
      </c>
      <c r="B178" s="23" t="s">
        <v>2</v>
      </c>
      <c r="C178" s="24" t="s">
        <v>449</v>
      </c>
      <c r="D178" s="25">
        <v>46331.875</v>
      </c>
      <c r="E178" s="25">
        <v>46332.25</v>
      </c>
      <c r="F178" s="24" t="s">
        <v>450</v>
      </c>
    </row>
    <row r="179" spans="1:6" ht="93" x14ac:dyDescent="0.35">
      <c r="A179" s="23" t="s">
        <v>413</v>
      </c>
      <c r="B179" s="23" t="s">
        <v>6</v>
      </c>
      <c r="C179" s="24" t="s">
        <v>470</v>
      </c>
      <c r="D179" s="25">
        <v>46331.875</v>
      </c>
      <c r="E179" s="25">
        <v>46332.25</v>
      </c>
      <c r="F179" s="24" t="s">
        <v>471</v>
      </c>
    </row>
    <row r="180" spans="1:6" ht="93" x14ac:dyDescent="0.35">
      <c r="A180" s="23" t="s">
        <v>413</v>
      </c>
      <c r="B180" s="23" t="s">
        <v>6</v>
      </c>
      <c r="C180" s="24" t="s">
        <v>472</v>
      </c>
      <c r="D180" s="25">
        <v>46331.875</v>
      </c>
      <c r="E180" s="25">
        <v>46332.25</v>
      </c>
      <c r="F180" s="24" t="s">
        <v>471</v>
      </c>
    </row>
    <row r="181" spans="1:6" ht="46.5" x14ac:dyDescent="0.35">
      <c r="A181" s="23" t="s">
        <v>217</v>
      </c>
      <c r="B181" s="23" t="s">
        <v>2</v>
      </c>
      <c r="C181" s="24" t="s">
        <v>218</v>
      </c>
      <c r="D181" s="25">
        <v>46331.833333333299</v>
      </c>
      <c r="E181" s="25">
        <v>46332.25</v>
      </c>
      <c r="F181" s="24" t="s">
        <v>216</v>
      </c>
    </row>
    <row r="182" spans="1:6" ht="46.5" x14ac:dyDescent="0.35">
      <c r="A182" s="23" t="s">
        <v>217</v>
      </c>
      <c r="B182" s="23" t="s">
        <v>2</v>
      </c>
      <c r="C182" s="24" t="s">
        <v>219</v>
      </c>
      <c r="D182" s="25">
        <v>46331.833333333299</v>
      </c>
      <c r="E182" s="25">
        <v>46332.25</v>
      </c>
      <c r="F182" s="24" t="s">
        <v>216</v>
      </c>
    </row>
    <row r="183" spans="1:6" ht="46.5" x14ac:dyDescent="0.35">
      <c r="A183" s="23" t="s">
        <v>217</v>
      </c>
      <c r="B183" s="23" t="s">
        <v>2</v>
      </c>
      <c r="C183" s="24" t="s">
        <v>220</v>
      </c>
      <c r="D183" s="25">
        <v>46331.833333333299</v>
      </c>
      <c r="E183" s="25">
        <v>46332.25</v>
      </c>
      <c r="F183" s="24" t="s">
        <v>216</v>
      </c>
    </row>
    <row r="184" spans="1:6" ht="46.5" x14ac:dyDescent="0.35">
      <c r="A184" s="23" t="s">
        <v>217</v>
      </c>
      <c r="B184" s="23" t="s">
        <v>2</v>
      </c>
      <c r="C184" s="24" t="s">
        <v>221</v>
      </c>
      <c r="D184" s="25">
        <v>46331.833333333299</v>
      </c>
      <c r="E184" s="25">
        <v>46332.25</v>
      </c>
      <c r="F184" s="24" t="s">
        <v>216</v>
      </c>
    </row>
    <row r="185" spans="1:6" ht="46.5" x14ac:dyDescent="0.35">
      <c r="A185" s="23" t="s">
        <v>217</v>
      </c>
      <c r="B185" s="23" t="s">
        <v>2</v>
      </c>
      <c r="C185" s="24" t="s">
        <v>222</v>
      </c>
      <c r="D185" s="25">
        <v>46331.833333333299</v>
      </c>
      <c r="E185" s="25">
        <v>46332.25</v>
      </c>
      <c r="F185" s="24" t="s">
        <v>216</v>
      </c>
    </row>
    <row r="186" spans="1:6" ht="46.5" x14ac:dyDescent="0.35">
      <c r="A186" s="23" t="s">
        <v>217</v>
      </c>
      <c r="B186" s="23" t="s">
        <v>2</v>
      </c>
      <c r="C186" s="24" t="s">
        <v>223</v>
      </c>
      <c r="D186" s="25">
        <v>46331.833333333299</v>
      </c>
      <c r="E186" s="25">
        <v>46332.25</v>
      </c>
      <c r="F186" s="24" t="s">
        <v>216</v>
      </c>
    </row>
    <row r="187" spans="1:6" ht="46.5" x14ac:dyDescent="0.35">
      <c r="A187" s="23" t="s">
        <v>217</v>
      </c>
      <c r="B187" s="23" t="s">
        <v>2</v>
      </c>
      <c r="C187" s="24" t="s">
        <v>224</v>
      </c>
      <c r="D187" s="25">
        <v>46331.833333333299</v>
      </c>
      <c r="E187" s="25">
        <v>46332.25</v>
      </c>
      <c r="F187" s="24" t="s">
        <v>216</v>
      </c>
    </row>
    <row r="188" spans="1:6" ht="77.5" x14ac:dyDescent="0.35">
      <c r="A188" s="23" t="s">
        <v>478</v>
      </c>
      <c r="B188" s="23" t="s">
        <v>5</v>
      </c>
      <c r="C188" s="24" t="s">
        <v>479</v>
      </c>
      <c r="D188" s="25">
        <v>46331.875</v>
      </c>
      <c r="E188" s="25">
        <v>46332.208333333299</v>
      </c>
      <c r="F188" s="24" t="s">
        <v>480</v>
      </c>
    </row>
    <row r="189" spans="1:6" ht="62" x14ac:dyDescent="0.35">
      <c r="A189" s="23" t="s">
        <v>287</v>
      </c>
      <c r="B189" s="23" t="s">
        <v>4</v>
      </c>
      <c r="C189" s="24" t="s">
        <v>288</v>
      </c>
      <c r="D189" s="25">
        <v>46331.875</v>
      </c>
      <c r="E189" s="25">
        <v>46332.25</v>
      </c>
      <c r="F189" s="24" t="s">
        <v>289</v>
      </c>
    </row>
    <row r="190" spans="1:6" ht="62" x14ac:dyDescent="0.35">
      <c r="A190" s="23" t="s">
        <v>287</v>
      </c>
      <c r="B190" s="23" t="s">
        <v>4</v>
      </c>
      <c r="C190" s="24" t="s">
        <v>291</v>
      </c>
      <c r="D190" s="25">
        <v>46331.875</v>
      </c>
      <c r="E190" s="25">
        <v>46332.25</v>
      </c>
      <c r="F190" s="24" t="s">
        <v>289</v>
      </c>
    </row>
    <row r="191" spans="1:6" ht="46.5" x14ac:dyDescent="0.35">
      <c r="A191" s="23" t="s">
        <v>214</v>
      </c>
      <c r="B191" s="23" t="s">
        <v>5</v>
      </c>
      <c r="C191" s="24" t="s">
        <v>215</v>
      </c>
      <c r="D191" s="25">
        <v>46331.833333333299</v>
      </c>
      <c r="E191" s="25">
        <v>46332.25</v>
      </c>
      <c r="F191" s="24" t="s">
        <v>216</v>
      </c>
    </row>
    <row r="192" spans="1:6" ht="46.5" x14ac:dyDescent="0.35">
      <c r="A192" s="23" t="s">
        <v>214</v>
      </c>
      <c r="B192" s="23" t="s">
        <v>4</v>
      </c>
      <c r="C192" s="24" t="s">
        <v>254</v>
      </c>
      <c r="D192" s="25">
        <v>46331.875</v>
      </c>
      <c r="E192" s="25">
        <v>46332.25</v>
      </c>
      <c r="F192" s="24" t="s">
        <v>255</v>
      </c>
    </row>
    <row r="193" spans="1:6" ht="31" x14ac:dyDescent="0.35">
      <c r="A193" s="23" t="s">
        <v>214</v>
      </c>
      <c r="B193" s="23" t="s">
        <v>4</v>
      </c>
      <c r="C193" s="24" t="s">
        <v>258</v>
      </c>
      <c r="D193" s="25">
        <v>46331.875</v>
      </c>
      <c r="E193" s="25">
        <v>46332.25</v>
      </c>
      <c r="F193" s="24" t="s">
        <v>259</v>
      </c>
    </row>
    <row r="194" spans="1:6" ht="31" x14ac:dyDescent="0.35">
      <c r="A194" s="23" t="s">
        <v>214</v>
      </c>
      <c r="B194" s="23" t="s">
        <v>4</v>
      </c>
      <c r="C194" s="24" t="s">
        <v>260</v>
      </c>
      <c r="D194" s="25">
        <v>46331.875</v>
      </c>
      <c r="E194" s="25">
        <v>46332.25</v>
      </c>
      <c r="F194" s="24" t="s">
        <v>259</v>
      </c>
    </row>
    <row r="195" spans="1:6" ht="46.5" x14ac:dyDescent="0.35">
      <c r="A195" s="23" t="s">
        <v>211</v>
      </c>
      <c r="B195" s="23" t="s">
        <v>6</v>
      </c>
      <c r="C195" s="24" t="s">
        <v>212</v>
      </c>
      <c r="D195" s="25">
        <v>45804.208333333299</v>
      </c>
      <c r="E195" s="25">
        <v>46418.208333333299</v>
      </c>
      <c r="F195" s="24" t="s">
        <v>213</v>
      </c>
    </row>
    <row r="196" spans="1:6" ht="62" x14ac:dyDescent="0.35">
      <c r="A196" s="23" t="s">
        <v>211</v>
      </c>
      <c r="B196" s="23" t="s">
        <v>2</v>
      </c>
      <c r="C196" s="24" t="s">
        <v>273</v>
      </c>
      <c r="D196" s="25">
        <v>46331.833333333299</v>
      </c>
      <c r="E196" s="25">
        <v>46332.25</v>
      </c>
      <c r="F196" s="24" t="s">
        <v>270</v>
      </c>
    </row>
    <row r="197" spans="1:6" ht="46.5" x14ac:dyDescent="0.35">
      <c r="A197" s="23" t="s">
        <v>211</v>
      </c>
      <c r="B197" s="23" t="s">
        <v>6</v>
      </c>
      <c r="C197" s="24" t="s">
        <v>281</v>
      </c>
      <c r="D197" s="25">
        <v>46331.875</v>
      </c>
      <c r="E197" s="25">
        <v>46332.208333333299</v>
      </c>
      <c r="F197" s="24" t="s">
        <v>282</v>
      </c>
    </row>
    <row r="198" spans="1:6" ht="62" x14ac:dyDescent="0.35">
      <c r="A198" s="23" t="s">
        <v>268</v>
      </c>
      <c r="B198" s="23" t="s">
        <v>46</v>
      </c>
      <c r="C198" s="24" t="s">
        <v>269</v>
      </c>
      <c r="D198" s="25">
        <v>46331.833333333299</v>
      </c>
      <c r="E198" s="25">
        <v>46332.25</v>
      </c>
      <c r="F198" s="24" t="s">
        <v>270</v>
      </c>
    </row>
    <row r="199" spans="1:6" ht="46.5" x14ac:dyDescent="0.35">
      <c r="A199" s="23" t="s">
        <v>243</v>
      </c>
      <c r="B199" s="23" t="s">
        <v>2</v>
      </c>
      <c r="C199" s="24" t="s">
        <v>244</v>
      </c>
      <c r="D199" s="25">
        <v>46331.916666666701</v>
      </c>
      <c r="E199" s="25">
        <v>46332.25</v>
      </c>
      <c r="F199" s="24" t="s">
        <v>245</v>
      </c>
    </row>
    <row r="200" spans="1:6" ht="46.5" x14ac:dyDescent="0.35">
      <c r="A200" s="23" t="s">
        <v>243</v>
      </c>
      <c r="B200" s="23" t="s">
        <v>2</v>
      </c>
      <c r="C200" s="24" t="s">
        <v>246</v>
      </c>
      <c r="D200" s="25">
        <v>46331.916666666701</v>
      </c>
      <c r="E200" s="25">
        <v>46332.25</v>
      </c>
      <c r="F200" s="24" t="s">
        <v>245</v>
      </c>
    </row>
    <row r="201" spans="1:6" ht="46.5" x14ac:dyDescent="0.35">
      <c r="A201" s="23" t="s">
        <v>243</v>
      </c>
      <c r="B201" s="23" t="s">
        <v>2</v>
      </c>
      <c r="C201" s="24" t="s">
        <v>247</v>
      </c>
      <c r="D201" s="25">
        <v>46331.916666666701</v>
      </c>
      <c r="E201" s="25">
        <v>46332.25</v>
      </c>
      <c r="F201" s="24" t="s">
        <v>245</v>
      </c>
    </row>
    <row r="202" spans="1:6" ht="46.5" x14ac:dyDescent="0.35">
      <c r="A202" s="23" t="s">
        <v>243</v>
      </c>
      <c r="B202" s="23" t="s">
        <v>2</v>
      </c>
      <c r="C202" s="24" t="s">
        <v>250</v>
      </c>
      <c r="D202" s="25">
        <v>46331.958333333299</v>
      </c>
      <c r="E202" s="25">
        <v>46332.25</v>
      </c>
      <c r="F202" s="24" t="s">
        <v>251</v>
      </c>
    </row>
    <row r="203" spans="1:6" ht="46.5" x14ac:dyDescent="0.35">
      <c r="A203" s="23" t="s">
        <v>243</v>
      </c>
      <c r="B203" s="23" t="s">
        <v>6</v>
      </c>
      <c r="C203" s="24" t="s">
        <v>283</v>
      </c>
      <c r="D203" s="25">
        <v>46331.875</v>
      </c>
      <c r="E203" s="25">
        <v>46332.208333333299</v>
      </c>
      <c r="F203" s="24" t="s">
        <v>284</v>
      </c>
    </row>
    <row r="204" spans="1:6" ht="62" x14ac:dyDescent="0.35">
      <c r="A204" s="23" t="s">
        <v>243</v>
      </c>
      <c r="B204" s="23" t="s">
        <v>6</v>
      </c>
      <c r="C204" s="24" t="s">
        <v>285</v>
      </c>
      <c r="D204" s="25">
        <v>46331.833333333299</v>
      </c>
      <c r="E204" s="25">
        <v>46332.25</v>
      </c>
      <c r="F204" s="24" t="s">
        <v>286</v>
      </c>
    </row>
    <row r="205" spans="1:6" ht="62" x14ac:dyDescent="0.35">
      <c r="A205" s="23" t="s">
        <v>243</v>
      </c>
      <c r="B205" s="23" t="s">
        <v>2</v>
      </c>
      <c r="C205" s="24" t="s">
        <v>290</v>
      </c>
      <c r="D205" s="25">
        <v>46331.875</v>
      </c>
      <c r="E205" s="25">
        <v>46332.25</v>
      </c>
      <c r="F205" s="24" t="s">
        <v>289</v>
      </c>
    </row>
    <row r="206" spans="1:6" ht="62" x14ac:dyDescent="0.35">
      <c r="A206" s="23" t="s">
        <v>243</v>
      </c>
      <c r="B206" s="23" t="s">
        <v>2</v>
      </c>
      <c r="C206" s="24" t="s">
        <v>292</v>
      </c>
      <c r="D206" s="25">
        <v>46331.916666666701</v>
      </c>
      <c r="E206" s="25">
        <v>46332.25</v>
      </c>
      <c r="F206" s="24" t="s">
        <v>289</v>
      </c>
    </row>
    <row r="207" spans="1:6" ht="31" x14ac:dyDescent="0.35">
      <c r="A207" s="23" t="s">
        <v>243</v>
      </c>
      <c r="B207" s="23" t="s">
        <v>6</v>
      </c>
      <c r="C207" s="24" t="s">
        <v>293</v>
      </c>
      <c r="D207" s="25">
        <v>46331.875</v>
      </c>
      <c r="E207" s="25">
        <v>46332.208333333299</v>
      </c>
      <c r="F207" s="24" t="s">
        <v>294</v>
      </c>
    </row>
    <row r="208" spans="1:6" ht="93" x14ac:dyDescent="0.35">
      <c r="A208" s="23" t="s">
        <v>243</v>
      </c>
      <c r="B208" s="23" t="s">
        <v>2</v>
      </c>
      <c r="C208" s="24" t="s">
        <v>446</v>
      </c>
      <c r="D208" s="25">
        <v>46331.875</v>
      </c>
      <c r="E208" s="25">
        <v>46332.25</v>
      </c>
      <c r="F208" s="24" t="s">
        <v>447</v>
      </c>
    </row>
    <row r="209" spans="1:6" ht="93" x14ac:dyDescent="0.35">
      <c r="A209" s="23" t="s">
        <v>243</v>
      </c>
      <c r="B209" s="23" t="s">
        <v>6</v>
      </c>
      <c r="C209" s="24" t="s">
        <v>448</v>
      </c>
      <c r="D209" s="25">
        <v>46331.875</v>
      </c>
      <c r="E209" s="25">
        <v>46332.25</v>
      </c>
      <c r="F209" s="24" t="s">
        <v>447</v>
      </c>
    </row>
    <row r="210" spans="1:6" ht="77.5" x14ac:dyDescent="0.35">
      <c r="A210" s="23" t="s">
        <v>243</v>
      </c>
      <c r="B210" s="23" t="s">
        <v>2</v>
      </c>
      <c r="C210" s="24" t="s">
        <v>451</v>
      </c>
      <c r="D210" s="25">
        <v>46331.916666666701</v>
      </c>
      <c r="E210" s="25">
        <v>46332.25</v>
      </c>
      <c r="F210" s="24" t="s">
        <v>450</v>
      </c>
    </row>
    <row r="211" spans="1:6" ht="77.5" x14ac:dyDescent="0.35">
      <c r="A211" s="23" t="s">
        <v>243</v>
      </c>
      <c r="B211" s="23" t="s">
        <v>2</v>
      </c>
      <c r="C211" s="24" t="s">
        <v>452</v>
      </c>
      <c r="D211" s="25">
        <v>46331.916666666701</v>
      </c>
      <c r="E211" s="25">
        <v>46332.25</v>
      </c>
      <c r="F211" s="24" t="s">
        <v>450</v>
      </c>
    </row>
    <row r="212" spans="1:6" ht="77.5" x14ac:dyDescent="0.35">
      <c r="A212" s="23" t="s">
        <v>243</v>
      </c>
      <c r="B212" s="23" t="s">
        <v>6</v>
      </c>
      <c r="C212" s="24" t="s">
        <v>461</v>
      </c>
      <c r="D212" s="25">
        <v>46331.875</v>
      </c>
      <c r="E212" s="25">
        <v>46332.25</v>
      </c>
      <c r="F212" s="24" t="s">
        <v>460</v>
      </c>
    </row>
    <row r="213" spans="1:6" ht="77.5" x14ac:dyDescent="0.35">
      <c r="A213" s="23" t="s">
        <v>243</v>
      </c>
      <c r="B213" s="23" t="s">
        <v>2</v>
      </c>
      <c r="C213" s="24" t="s">
        <v>462</v>
      </c>
      <c r="D213" s="25">
        <v>46331.875</v>
      </c>
      <c r="E213" s="25">
        <v>46332.25</v>
      </c>
      <c r="F213" s="24" t="s">
        <v>460</v>
      </c>
    </row>
    <row r="214" spans="1:6" ht="31" x14ac:dyDescent="0.35">
      <c r="A214" s="23" t="s">
        <v>225</v>
      </c>
      <c r="B214" s="23" t="s">
        <v>7</v>
      </c>
      <c r="C214" s="24" t="s">
        <v>226</v>
      </c>
      <c r="D214" s="25">
        <v>46331.958333333299</v>
      </c>
      <c r="E214" s="25">
        <v>46332.25</v>
      </c>
      <c r="F214" s="24" t="s">
        <v>227</v>
      </c>
    </row>
    <row r="215" spans="1:6" ht="31" x14ac:dyDescent="0.35">
      <c r="A215" s="23" t="s">
        <v>225</v>
      </c>
      <c r="B215" s="23" t="s">
        <v>7</v>
      </c>
      <c r="C215" s="24" t="s">
        <v>228</v>
      </c>
      <c r="D215" s="25">
        <v>46331.958333333299</v>
      </c>
      <c r="E215" s="25">
        <v>46332.25</v>
      </c>
      <c r="F215" s="24" t="s">
        <v>227</v>
      </c>
    </row>
    <row r="216" spans="1:6" ht="46.5" x14ac:dyDescent="0.35">
      <c r="A216" s="23" t="s">
        <v>225</v>
      </c>
      <c r="B216" s="23" t="s">
        <v>8</v>
      </c>
      <c r="C216" s="24" t="s">
        <v>233</v>
      </c>
      <c r="D216" s="25">
        <v>46331.958333333299</v>
      </c>
      <c r="E216" s="25">
        <v>46332.25</v>
      </c>
      <c r="F216" s="24" t="s">
        <v>234</v>
      </c>
    </row>
    <row r="217" spans="1:6" ht="77.5" x14ac:dyDescent="0.35">
      <c r="A217" s="23" t="s">
        <v>225</v>
      </c>
      <c r="B217" s="23" t="s">
        <v>7</v>
      </c>
      <c r="C217" s="24" t="s">
        <v>261</v>
      </c>
      <c r="D217" s="25">
        <v>46331.875</v>
      </c>
      <c r="E217" s="25">
        <v>46332.25</v>
      </c>
      <c r="F217" s="24" t="s">
        <v>262</v>
      </c>
    </row>
    <row r="218" spans="1:6" ht="77.5" x14ac:dyDescent="0.35">
      <c r="A218" s="23" t="s">
        <v>225</v>
      </c>
      <c r="B218" s="23" t="s">
        <v>8</v>
      </c>
      <c r="C218" s="24" t="s">
        <v>263</v>
      </c>
      <c r="D218" s="25">
        <v>46331.875</v>
      </c>
      <c r="E218" s="25">
        <v>46332.25</v>
      </c>
      <c r="F218" s="24" t="s">
        <v>262</v>
      </c>
    </row>
    <row r="219" spans="1:6" ht="77.5" x14ac:dyDescent="0.35">
      <c r="A219" s="23" t="s">
        <v>225</v>
      </c>
      <c r="B219" s="23" t="s">
        <v>8</v>
      </c>
      <c r="C219" s="24" t="s">
        <v>264</v>
      </c>
      <c r="D219" s="25">
        <v>46331.875</v>
      </c>
      <c r="E219" s="25">
        <v>46332.25</v>
      </c>
      <c r="F219" s="24" t="s">
        <v>262</v>
      </c>
    </row>
    <row r="220" spans="1:6" ht="77.5" x14ac:dyDescent="0.35">
      <c r="A220" s="23" t="s">
        <v>225</v>
      </c>
      <c r="B220" s="23" t="s">
        <v>8</v>
      </c>
      <c r="C220" s="24" t="s">
        <v>265</v>
      </c>
      <c r="D220" s="25">
        <v>46331.875</v>
      </c>
      <c r="E220" s="25">
        <v>46332.25</v>
      </c>
      <c r="F220" s="24" t="s">
        <v>262</v>
      </c>
    </row>
    <row r="221" spans="1:6" ht="77.5" x14ac:dyDescent="0.35">
      <c r="A221" s="23" t="s">
        <v>225</v>
      </c>
      <c r="B221" s="23" t="s">
        <v>8</v>
      </c>
      <c r="C221" s="24" t="s">
        <v>266</v>
      </c>
      <c r="D221" s="25">
        <v>46331.875</v>
      </c>
      <c r="E221" s="25">
        <v>46332.25</v>
      </c>
      <c r="F221" s="24" t="s">
        <v>262</v>
      </c>
    </row>
    <row r="222" spans="1:6" ht="77.5" x14ac:dyDescent="0.35">
      <c r="A222" s="23" t="s">
        <v>225</v>
      </c>
      <c r="B222" s="23" t="s">
        <v>8</v>
      </c>
      <c r="C222" s="24" t="s">
        <v>267</v>
      </c>
      <c r="D222" s="25">
        <v>46331.875</v>
      </c>
      <c r="E222" s="25">
        <v>46332.25</v>
      </c>
      <c r="F222" s="24" t="s">
        <v>262</v>
      </c>
    </row>
    <row r="223" spans="1:6" ht="46.5" x14ac:dyDescent="0.35">
      <c r="A223" s="23" t="s">
        <v>235</v>
      </c>
      <c r="B223" s="23" t="s">
        <v>2</v>
      </c>
      <c r="C223" s="24" t="s">
        <v>236</v>
      </c>
      <c r="D223" s="25">
        <v>46331.875</v>
      </c>
      <c r="E223" s="25">
        <v>46332.208333333299</v>
      </c>
      <c r="F223" s="24" t="s">
        <v>237</v>
      </c>
    </row>
    <row r="224" spans="1:6" ht="46.5" x14ac:dyDescent="0.35">
      <c r="A224" s="23" t="s">
        <v>235</v>
      </c>
      <c r="B224" s="23" t="s">
        <v>6</v>
      </c>
      <c r="C224" s="24" t="s">
        <v>256</v>
      </c>
      <c r="D224" s="25">
        <v>46331.916666666701</v>
      </c>
      <c r="E224" s="25">
        <v>46332.25</v>
      </c>
      <c r="F224" s="24" t="s">
        <v>257</v>
      </c>
    </row>
    <row r="225" spans="1:6" ht="62" x14ac:dyDescent="0.35">
      <c r="A225" s="23" t="s">
        <v>102</v>
      </c>
      <c r="B225" s="23" t="s">
        <v>4</v>
      </c>
      <c r="C225" s="24" t="s">
        <v>103</v>
      </c>
      <c r="D225" s="25">
        <v>46331.874305555597</v>
      </c>
      <c r="E225" s="25">
        <v>46332.25</v>
      </c>
      <c r="F225" s="24" t="s">
        <v>104</v>
      </c>
    </row>
    <row r="226" spans="1:6" ht="62" x14ac:dyDescent="0.35">
      <c r="A226" s="23" t="s">
        <v>102</v>
      </c>
      <c r="B226" s="23" t="s">
        <v>4</v>
      </c>
      <c r="C226" s="24" t="s">
        <v>105</v>
      </c>
      <c r="D226" s="25">
        <v>46331.874305555597</v>
      </c>
      <c r="E226" s="25">
        <v>46332.25</v>
      </c>
      <c r="F226" s="24" t="s">
        <v>104</v>
      </c>
    </row>
    <row r="227" spans="1:6" ht="62" x14ac:dyDescent="0.35">
      <c r="A227" s="23" t="s">
        <v>102</v>
      </c>
      <c r="B227" s="23" t="s">
        <v>4</v>
      </c>
      <c r="C227" s="24" t="s">
        <v>106</v>
      </c>
      <c r="D227" s="25">
        <v>46331.874305555597</v>
      </c>
      <c r="E227" s="25">
        <v>46332.25</v>
      </c>
      <c r="F227" s="24" t="s">
        <v>104</v>
      </c>
    </row>
    <row r="228" spans="1:6" ht="62" x14ac:dyDescent="0.35">
      <c r="A228" s="23" t="s">
        <v>102</v>
      </c>
      <c r="B228" s="23" t="s">
        <v>4</v>
      </c>
      <c r="C228" s="24" t="s">
        <v>107</v>
      </c>
      <c r="D228" s="25">
        <v>46331.874305555597</v>
      </c>
      <c r="E228" s="25">
        <v>46332.25</v>
      </c>
      <c r="F228" s="24" t="s">
        <v>104</v>
      </c>
    </row>
    <row r="229" spans="1:6" ht="62" x14ac:dyDescent="0.35">
      <c r="A229" s="23" t="s">
        <v>102</v>
      </c>
      <c r="B229" s="23" t="s">
        <v>5</v>
      </c>
      <c r="C229" s="24" t="s">
        <v>108</v>
      </c>
      <c r="D229" s="25">
        <v>46331.874305555597</v>
      </c>
      <c r="E229" s="25">
        <v>46332.25</v>
      </c>
      <c r="F229" s="24" t="s">
        <v>104</v>
      </c>
    </row>
    <row r="230" spans="1:6" ht="62" x14ac:dyDescent="0.35">
      <c r="A230" s="23" t="s">
        <v>102</v>
      </c>
      <c r="B230" s="23" t="s">
        <v>5</v>
      </c>
      <c r="C230" s="24" t="s">
        <v>109</v>
      </c>
      <c r="D230" s="25">
        <v>46331.874305555597</v>
      </c>
      <c r="E230" s="25">
        <v>46332.25</v>
      </c>
      <c r="F230" s="24" t="s">
        <v>104</v>
      </c>
    </row>
    <row r="231" spans="1:6" ht="62" x14ac:dyDescent="0.35">
      <c r="A231" s="23" t="s">
        <v>102</v>
      </c>
      <c r="B231" s="23" t="s">
        <v>5</v>
      </c>
      <c r="C231" s="24" t="s">
        <v>110</v>
      </c>
      <c r="D231" s="25">
        <v>46331.874305555597</v>
      </c>
      <c r="E231" s="25">
        <v>46332.25</v>
      </c>
      <c r="F231" s="24" t="s">
        <v>104</v>
      </c>
    </row>
    <row r="232" spans="1:6" ht="62" x14ac:dyDescent="0.35">
      <c r="A232" s="23" t="s">
        <v>102</v>
      </c>
      <c r="B232" s="23" t="s">
        <v>5</v>
      </c>
      <c r="C232" s="24" t="s">
        <v>111</v>
      </c>
      <c r="D232" s="25">
        <v>46331.874305555597</v>
      </c>
      <c r="E232" s="25">
        <v>46332.25</v>
      </c>
      <c r="F232" s="24" t="s">
        <v>104</v>
      </c>
    </row>
    <row r="233" spans="1:6" ht="77.5" x14ac:dyDescent="0.35">
      <c r="A233" s="23" t="s">
        <v>102</v>
      </c>
      <c r="B233" s="23" t="s">
        <v>4</v>
      </c>
      <c r="C233" s="24" t="s">
        <v>112</v>
      </c>
      <c r="D233" s="25">
        <v>46290.25</v>
      </c>
      <c r="E233" s="25">
        <v>46502.25</v>
      </c>
      <c r="F233" s="24" t="s">
        <v>113</v>
      </c>
    </row>
    <row r="234" spans="1:6" ht="93" x14ac:dyDescent="0.35">
      <c r="A234" s="23" t="s">
        <v>102</v>
      </c>
      <c r="B234" s="23" t="s">
        <v>46</v>
      </c>
      <c r="C234" s="24" t="s">
        <v>126</v>
      </c>
      <c r="D234" s="25">
        <v>46331.833333333299</v>
      </c>
      <c r="E234" s="25">
        <v>46332.25</v>
      </c>
      <c r="F234" s="24" t="s">
        <v>127</v>
      </c>
    </row>
    <row r="235" spans="1:6" ht="62" x14ac:dyDescent="0.35">
      <c r="A235" s="23" t="s">
        <v>102</v>
      </c>
      <c r="B235" s="23" t="s">
        <v>4</v>
      </c>
      <c r="C235" s="24" t="s">
        <v>134</v>
      </c>
      <c r="D235" s="25">
        <v>46331.833333333299</v>
      </c>
      <c r="E235" s="25">
        <v>46332.25</v>
      </c>
      <c r="F235" s="24" t="s">
        <v>133</v>
      </c>
    </row>
    <row r="236" spans="1:6" ht="77.5" x14ac:dyDescent="0.35">
      <c r="A236" s="23" t="s">
        <v>102</v>
      </c>
      <c r="B236" s="23" t="s">
        <v>4</v>
      </c>
      <c r="C236" s="24" t="s">
        <v>139</v>
      </c>
      <c r="D236" s="25">
        <v>46331.833333333299</v>
      </c>
      <c r="E236" s="25">
        <v>46332.25</v>
      </c>
      <c r="F236" s="24" t="s">
        <v>140</v>
      </c>
    </row>
    <row r="237" spans="1:6" ht="77.5" x14ac:dyDescent="0.35">
      <c r="A237" s="23" t="s">
        <v>102</v>
      </c>
      <c r="B237" s="23" t="s">
        <v>4</v>
      </c>
      <c r="C237" s="24" t="s">
        <v>141</v>
      </c>
      <c r="D237" s="25">
        <v>46331.833333333299</v>
      </c>
      <c r="E237" s="25">
        <v>46332.25</v>
      </c>
      <c r="F237" s="24" t="s">
        <v>140</v>
      </c>
    </row>
    <row r="238" spans="1:6" ht="77.5" x14ac:dyDescent="0.35">
      <c r="A238" s="23" t="s">
        <v>102</v>
      </c>
      <c r="B238" s="23" t="s">
        <v>4</v>
      </c>
      <c r="C238" s="24" t="s">
        <v>142</v>
      </c>
      <c r="D238" s="25">
        <v>46331.833333333299</v>
      </c>
      <c r="E238" s="25">
        <v>46332</v>
      </c>
      <c r="F238" s="24" t="s">
        <v>140</v>
      </c>
    </row>
    <row r="239" spans="1:6" ht="77.5" x14ac:dyDescent="0.35">
      <c r="A239" s="23" t="s">
        <v>102</v>
      </c>
      <c r="B239" s="23" t="s">
        <v>4</v>
      </c>
      <c r="C239" s="24" t="s">
        <v>143</v>
      </c>
      <c r="D239" s="25">
        <v>46331.833333333299</v>
      </c>
      <c r="E239" s="25">
        <v>46332.25</v>
      </c>
      <c r="F239" s="24" t="s">
        <v>140</v>
      </c>
    </row>
    <row r="240" spans="1:6" ht="46.5" x14ac:dyDescent="0.35">
      <c r="A240" s="23" t="s">
        <v>102</v>
      </c>
      <c r="B240" s="23" t="s">
        <v>4</v>
      </c>
      <c r="C240" s="24" t="s">
        <v>238</v>
      </c>
      <c r="D240" s="25">
        <v>46331.833333333299</v>
      </c>
      <c r="E240" s="25">
        <v>46332.25</v>
      </c>
      <c r="F240" s="24" t="s">
        <v>239</v>
      </c>
    </row>
    <row r="241" spans="1:6" ht="46.5" x14ac:dyDescent="0.35">
      <c r="A241" s="23" t="s">
        <v>102</v>
      </c>
      <c r="B241" s="23" t="s">
        <v>5</v>
      </c>
      <c r="C241" s="24" t="s">
        <v>240</v>
      </c>
      <c r="D241" s="25">
        <v>46331.833333333299</v>
      </c>
      <c r="E241" s="25">
        <v>46332.208333333299</v>
      </c>
      <c r="F241" s="24" t="s">
        <v>241</v>
      </c>
    </row>
    <row r="242" spans="1:6" ht="46.5" x14ac:dyDescent="0.35">
      <c r="A242" s="23" t="s">
        <v>102</v>
      </c>
      <c r="B242" s="23" t="s">
        <v>46</v>
      </c>
      <c r="C242" s="24" t="s">
        <v>242</v>
      </c>
      <c r="D242" s="25">
        <v>46331.833333333299</v>
      </c>
      <c r="E242" s="25">
        <v>46332.208333333299</v>
      </c>
      <c r="F242" s="24" t="s">
        <v>241</v>
      </c>
    </row>
    <row r="243" spans="1:6" ht="31" x14ac:dyDescent="0.35">
      <c r="A243" s="23" t="s">
        <v>102</v>
      </c>
      <c r="B243" s="23" t="s">
        <v>46</v>
      </c>
      <c r="C243" s="24" t="s">
        <v>248</v>
      </c>
      <c r="D243" s="25">
        <v>46331.833333333299</v>
      </c>
      <c r="E243" s="25">
        <v>46332.208333333299</v>
      </c>
      <c r="F243" s="24" t="s">
        <v>249</v>
      </c>
    </row>
    <row r="244" spans="1:6" ht="46.5" x14ac:dyDescent="0.35">
      <c r="A244" s="23" t="s">
        <v>102</v>
      </c>
      <c r="B244" s="23" t="s">
        <v>4</v>
      </c>
      <c r="C244" s="24" t="s">
        <v>278</v>
      </c>
      <c r="D244" s="25">
        <v>46331.875</v>
      </c>
      <c r="E244" s="25">
        <v>46332.25</v>
      </c>
      <c r="F244" s="24" t="s">
        <v>279</v>
      </c>
    </row>
    <row r="245" spans="1:6" ht="46.5" x14ac:dyDescent="0.35">
      <c r="A245" s="23" t="s">
        <v>102</v>
      </c>
      <c r="B245" s="23" t="s">
        <v>4</v>
      </c>
      <c r="C245" s="24" t="s">
        <v>280</v>
      </c>
      <c r="D245" s="25">
        <v>46331.875</v>
      </c>
      <c r="E245" s="25">
        <v>46332.25</v>
      </c>
      <c r="F245" s="24" t="s">
        <v>279</v>
      </c>
    </row>
    <row r="246" spans="1:6" ht="62" x14ac:dyDescent="0.35">
      <c r="A246" s="23" t="s">
        <v>172</v>
      </c>
      <c r="B246" s="23" t="s">
        <v>7</v>
      </c>
      <c r="C246" s="24" t="s">
        <v>173</v>
      </c>
      <c r="D246" s="25">
        <v>46331.833333333299</v>
      </c>
      <c r="E246" s="25">
        <v>46332.25</v>
      </c>
      <c r="F246" s="24" t="s">
        <v>174</v>
      </c>
    </row>
    <row r="247" spans="1:6" ht="46.5" x14ac:dyDescent="0.35">
      <c r="A247" s="23" t="s">
        <v>252</v>
      </c>
      <c r="B247" s="23" t="s">
        <v>5</v>
      </c>
      <c r="C247" s="24" t="s">
        <v>253</v>
      </c>
      <c r="D247" s="25">
        <v>46331.958333333299</v>
      </c>
      <c r="E247" s="25">
        <v>46332.25</v>
      </c>
      <c r="F247" s="24" t="s">
        <v>251</v>
      </c>
    </row>
    <row r="248" spans="1:6" ht="46.5" x14ac:dyDescent="0.35">
      <c r="A248" s="23" t="s">
        <v>252</v>
      </c>
      <c r="B248" s="23" t="s">
        <v>4</v>
      </c>
      <c r="C248" s="24" t="s">
        <v>274</v>
      </c>
      <c r="D248" s="25">
        <v>46331.875</v>
      </c>
      <c r="E248" s="25">
        <v>46332.25</v>
      </c>
      <c r="F248" s="24" t="s">
        <v>275</v>
      </c>
    </row>
    <row r="249" spans="1:6" ht="46.5" x14ac:dyDescent="0.35">
      <c r="A249" s="23" t="s">
        <v>252</v>
      </c>
      <c r="B249" s="23" t="s">
        <v>4</v>
      </c>
      <c r="C249" s="24" t="s">
        <v>276</v>
      </c>
      <c r="D249" s="25">
        <v>46331.875</v>
      </c>
      <c r="E249" s="25">
        <v>46332.25</v>
      </c>
      <c r="F249" s="24" t="s">
        <v>275</v>
      </c>
    </row>
    <row r="250" spans="1:6" ht="46.5" x14ac:dyDescent="0.35">
      <c r="A250" s="23" t="s">
        <v>252</v>
      </c>
      <c r="B250" s="23" t="s">
        <v>4</v>
      </c>
      <c r="C250" s="24" t="s">
        <v>277</v>
      </c>
      <c r="D250" s="25">
        <v>46331.875</v>
      </c>
      <c r="E250" s="25">
        <v>46332.25</v>
      </c>
      <c r="F250" s="24" t="s">
        <v>275</v>
      </c>
    </row>
    <row r="251" spans="1:6" ht="46.5" x14ac:dyDescent="0.35">
      <c r="A251" s="23" t="s">
        <v>229</v>
      </c>
      <c r="B251" s="23" t="s">
        <v>5</v>
      </c>
      <c r="C251" s="24" t="s">
        <v>230</v>
      </c>
      <c r="D251" s="25">
        <v>46331.833333333299</v>
      </c>
      <c r="E251" s="25">
        <v>46332.25</v>
      </c>
      <c r="F251" s="24" t="s">
        <v>231</v>
      </c>
    </row>
    <row r="252" spans="1:6" ht="46.5" x14ac:dyDescent="0.35">
      <c r="A252" s="23" t="s">
        <v>229</v>
      </c>
      <c r="B252" s="23" t="s">
        <v>5</v>
      </c>
      <c r="C252" s="24" t="s">
        <v>232</v>
      </c>
      <c r="D252" s="25">
        <v>46331.833333333299</v>
      </c>
      <c r="E252" s="25">
        <v>46332.25</v>
      </c>
      <c r="F252" s="24" t="s">
        <v>231</v>
      </c>
    </row>
    <row r="253" spans="1:6" ht="93" x14ac:dyDescent="0.35">
      <c r="A253" s="23" t="s">
        <v>475</v>
      </c>
      <c r="B253" s="23" t="s">
        <v>6</v>
      </c>
      <c r="C253" s="24" t="s">
        <v>476</v>
      </c>
      <c r="D253" s="25">
        <v>46331.875</v>
      </c>
      <c r="E253" s="25">
        <v>46332.25</v>
      </c>
      <c r="F253" s="24" t="s">
        <v>477</v>
      </c>
    </row>
  </sheetData>
  <autoFilter ref="A2:F82" xr:uid="{93B7315F-D2FC-4C0E-9F55-271D0AA7A834}">
    <sortState xmlns:xlrd2="http://schemas.microsoft.com/office/spreadsheetml/2017/richdata2" ref="A3:F253">
      <sortCondition ref="A2:A82"/>
    </sortState>
  </autoFilter>
  <mergeCells count="1">
    <mergeCell ref="A1:F1"/>
  </mergeCells>
  <conditionalFormatting sqref="A3:F253">
    <cfRule type="expression" dxfId="0"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2.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2026-10-30T15:22:47Z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