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EC4FA021-AF39-426E-A668-D0F07E043E71}"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Friday!$A$2:$F$168</definedName>
    <definedName name="_xlnm._FilterDatabase" localSheetId="5" hidden="1">Monday!$A$2:$F$179</definedName>
    <definedName name="_xlnm._FilterDatabase" localSheetId="3" hidden="1">Saturday!$A$2:$F$191</definedName>
    <definedName name="_xlnm._FilterDatabase" localSheetId="4" hidden="1">Sunday!$A$2:$F$178</definedName>
    <definedName name="_xlnm._FilterDatabase" localSheetId="8" hidden="1">Thursday!$A$2:$F$82</definedName>
    <definedName name="_xlnm._FilterDatabase" localSheetId="6" hidden="1">Tuesday!$A$2:$F$190</definedName>
    <definedName name="_xlnm._FilterDatabase" localSheetId="7" hidden="1">Wednesday!$A$2:$F$87</definedName>
    <definedName name="Direction">'Data Listing'!$A$1:$A$7</definedName>
    <definedName name="_xlnm.Print_Area" localSheetId="2">Friday!$A:$F</definedName>
    <definedName name="_xlnm.Print_Titles" localSheetId="2">Friday!$1:$1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<sst xmlns="http://schemas.openxmlformats.org/spreadsheetml/2006/main" count="3301" uniqueCount="867">
  <si>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</si>
  <si>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</si>
  <si>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</si>
  <si>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</si>
  <si>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</si>
  <si>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</si>
  <si>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</si>
  <si>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</si>
  <si>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</si>
  <si>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</si>
  <si>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</si>
  <si>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</si>
  <si>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</si>
  <si>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</si>
  <si>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</si>
  <si>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</si>
  <si>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</si>
  <si>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A14</t>
  </si>
  <si>
    <t>A14 eastbound Jct 15 exit slip road closure</t>
  </si>
  <si>
    <t>Overall Scheme Details: A14 both directions 
Jct 13 Thrapston to Jct 22 Brampton Interchange - carriageway closure for drainage on behalf of National Highways</t>
  </si>
  <si>
    <t>A1(M)</t>
  </si>
  <si>
    <t>A1(M) Northbound Jct 15 entry slip closure</t>
  </si>
  <si>
    <t xml:space="preserve">Overall Scheme Details: A1(M) Northbound
Jct 16 to Jct 14 - Lane closures and Jct 15 exit and entry slip closures </t>
  </si>
  <si>
    <t>A1(M) northbound Jct 15 exit slip closure</t>
  </si>
  <si>
    <t>A42</t>
  </si>
  <si>
    <t>A42 southbound lay-by closure</t>
  </si>
  <si>
    <t xml:space="preserve">Overall Scheme Details: A42 southbound, Jct 14 to Jct 13.
Lay-by closure for maintenance works. </t>
  </si>
  <si>
    <t>M62</t>
  </si>
  <si>
    <t>Both directions</t>
  </si>
  <si>
    <t>M62 eastbound and westbound Jct 38 to A63 Western Interchange 24/7 layby closures</t>
  </si>
  <si>
    <t xml:space="preserve">Overall Scheme Details: M62 eastbound and westbound Jct 37 to A63 Western Interchange.
24/7 layby closures and 40 mph speed restriction for carriageway improvements.
</t>
  </si>
  <si>
    <t>M18</t>
  </si>
  <si>
    <t>M18 southbound Jct 5 exit slip road closure</t>
  </si>
  <si>
    <t>Overall Scheme Details: M18 southbound Jct 5 
Slip road and lane closure for technology works
Diversion via local authority and National Highways networks</t>
  </si>
  <si>
    <t>M67</t>
  </si>
  <si>
    <t>M67 Eastbound Jct 2 entry slip road closure</t>
  </si>
  <si>
    <t xml:space="preserve">Overall Scheme Details: M67 Eastbound and Westbound J1a to J3 - Carriageway Closure for Structure - New/Reconstruction </t>
  </si>
  <si>
    <t>M62 westbound jct 6 exit slip road closure</t>
  </si>
  <si>
    <t>Overall Scheme Details: M62 westbound jct 6 exit slip road closure due to improvements</t>
  </si>
  <si>
    <t>A249</t>
  </si>
  <si>
    <t>A249 southbound Grovehurst exit slip</t>
  </si>
  <si>
    <t>Overall Scheme Details: A249 southbound Grovehurst exit slip
for Grovehurst junction improvement works.</t>
  </si>
  <si>
    <t>A249 southbound Grovehurst entry slip</t>
  </si>
  <si>
    <t>Overall Scheme Details: A249 southbound Grovehurst entry slip.  
for Grovehurst junction improvement works.</t>
  </si>
  <si>
    <t>A46</t>
  </si>
  <si>
    <t>A46 northbound Leamington to Stoneleigh carriageway closure</t>
  </si>
  <si>
    <t xml:space="preserve">Overall Scheme Details: A46 both directions Festival Roundabout to Leek Wootton.
Carriageway closure for maintenance works. 
Diversion via National Highways network. </t>
  </si>
  <si>
    <t>A46 southbound Festival to Leamington carriageway closure</t>
  </si>
  <si>
    <t>M54</t>
  </si>
  <si>
    <t>M54 westbound Jct 2 to Jct 3 carriageway closure</t>
  </si>
  <si>
    <t xml:space="preserve">Overall Scheme Details: M54 both directions Jct 4 to Jct 2.
Carriageway closure for maintenance works. 
Diversion via National Highways and local authority network. </t>
  </si>
  <si>
    <t>A4510</t>
  </si>
  <si>
    <t>A4510 northbound Distributor road to Coven Heath roundabout carriageway closure</t>
  </si>
  <si>
    <t>A5</t>
  </si>
  <si>
    <t>A5 both directions Wolfshead to Felton Butler carriageway closure</t>
  </si>
  <si>
    <t xml:space="preserve">Overall Scheme Details: A5 both directions Felton Butler to Mile Oak.
Carriageway closure and traffic signals for maintenance works.
Diversion via National Highways and local authority network. </t>
  </si>
  <si>
    <t>A5 both directions Wolfshead Roundabout to Lower Hopton Jct carriageway closure</t>
  </si>
  <si>
    <t>A5 both directions Wolfshead Roundabout partial carriageway closure</t>
  </si>
  <si>
    <t>A47</t>
  </si>
  <si>
    <t>A47 both directions A1101 Roundabout to B198 Roundabout carriageway closure</t>
  </si>
  <si>
    <t>Overall Scheme Details: A47 both directions 
Peterborough to King's Lynn - carriageway closure and diversion route for construction improvement/upgrade on behalf of National Highways</t>
  </si>
  <si>
    <t>A120</t>
  </si>
  <si>
    <t>A120 both directions Marks Farm to Marks Tey carriageway closure</t>
  </si>
  <si>
    <t>Overall Scheme Details: A120 both directions
 Marks Farm Roundabout  to Marks Tey - carriageway closure for construction improvement upgrade on behalf of National Highways</t>
  </si>
  <si>
    <t>A47 both directions Acle Roundabout to Vauxhall Roundabout carriageway closure</t>
  </si>
  <si>
    <t>Overall Scheme Details: A47 both directions 
Acle Roundabout to Vauxhall Roundabout - carriageway closure, lane closure and diversion route for construction improvement/upgrade on behalf of National Highways</t>
  </si>
  <si>
    <t>A11</t>
  </si>
  <si>
    <t>A11 southbound Thetford Roundabout to Mundford Roundabout carriageway closure</t>
  </si>
  <si>
    <t>Overall Scheme Details: A11 both directions 
London Road Roundabout to A1075 Norwich Road Roundabout - carriageway closure for white lining/road markings on behalf of National Highways</t>
  </si>
  <si>
    <t>A120 eastbound Crown Interchange exit slip road closure</t>
  </si>
  <si>
    <t>Overall Scheme Details: A120 both directions 
Crown Interchange to Hare Green Roundabout - carriageway closures for horticulture (cutting and planting) on behalf of National Highways</t>
  </si>
  <si>
    <t>A120 westbound Crown Interchange exit slip road closure</t>
  </si>
  <si>
    <t>A47 westbound Walton Highway entry slip carriageway closure</t>
  </si>
  <si>
    <t>Overall Scheme Details: A47 both directions
 Jct 17 to Terrington - carriageway closure for horticulture cutting and planting on behalf of National Highways</t>
  </si>
  <si>
    <t>A47 eastbound Dereham entry and exit slip carriageway closure</t>
  </si>
  <si>
    <t>Overall Scheme Details: A47 both directions 
Dereham Junction  to Thickthorn Junction  - carriageway closure for horticulture (cutting and planting) on behalf of National Highways</t>
  </si>
  <si>
    <t>M1</t>
  </si>
  <si>
    <t>M1 southbound Jct 15 to 14 carriageway closure</t>
  </si>
  <si>
    <t>Overall Scheme Details: M1 southbound
 Jct 15 to 14 - carriageway closure for carriageway - reconstruction renewal on behalf of National Highways</t>
  </si>
  <si>
    <t>A14 eastbound Jct 13 to Jct 17 carriageway closure</t>
  </si>
  <si>
    <t>M11</t>
  </si>
  <si>
    <t>M11 southbound Jct 14 entry slip carriageway closure</t>
  </si>
  <si>
    <t>Overall Scheme Details: M11 southbound 
M11 Girton  Jct 14 Entry slip carriageway closure, lane closure and diversion route for verge off-road works on behalf of National Highways</t>
  </si>
  <si>
    <t>A1</t>
  </si>
  <si>
    <t>A1 northbound from Little Paxton to Buckden carriageway closure</t>
  </si>
  <si>
    <t xml:space="preserve">Overall Scheme Details: A1 both directions Little Paxton to Buckden
carriageway closure for electrical works on behalf of National Highways </t>
  </si>
  <si>
    <t>A1(M) northbound Jct 17 exit slip closure</t>
  </si>
  <si>
    <t xml:space="preserve">Overall Scheme Details: A1(M) Northbound 
Jct 16 to Alwalton - Lane closure and Jct 17 exit slip closure for cyclic maintenance </t>
  </si>
  <si>
    <t>A1(M) southbound Jct 17 entry slip closure</t>
  </si>
  <si>
    <t>Overall Scheme Details: A1(M) southbound 
Alwalton to Jct 15 - Lane closures and slip road closures for cyclic maintenance.</t>
  </si>
  <si>
    <t>M1 southbound Jct 23a exit slip road closure</t>
  </si>
  <si>
    <t>Overall Scheme Details: M1 northbound and southbound, Jct 24a to Jct 23.
Carriageway, slip road and lane closures for electrical works.
Diversion route via National Highways network and local authority network.</t>
  </si>
  <si>
    <t>A42 southbound Finger Farm Island to M1 carriageway closure</t>
  </si>
  <si>
    <t>A42 southbound M1 Jct 23a to Jct 14 carriageway closure</t>
  </si>
  <si>
    <t>M40</t>
  </si>
  <si>
    <t>M40 southbound Jct 10 exit slip road closure</t>
  </si>
  <si>
    <t>Overall Scheme Details: M40/A43 northbound and southbound Jct 10.
Slip road and lane closures due to improvement works.</t>
  </si>
  <si>
    <t>A43</t>
  </si>
  <si>
    <t>A43 southbound Silverstone to Brackley Hatch carriageway closure</t>
  </si>
  <si>
    <t>Overall Scheme Details: A43 northbound and southbound, Towcester to Brackley.
Carriageway, layby and lane closures for maintenance works.
Diversion route via National Highways network and local authority network.</t>
  </si>
  <si>
    <t>A1 southbound lay-by closure</t>
  </si>
  <si>
    <t>Overall Scheme Details: A1 northbound and southbound Stamford to Harlaxton.
Carriageway, slip road and lane closures due to renewal works.
Diversion via National Highways and Local Authority network.</t>
  </si>
  <si>
    <t>A1 southbound Harlaxton to Colsterworth carriageway closure</t>
  </si>
  <si>
    <t>A46 northbound Doddington roundabout to Skellingthorpe roundabout carriageway closure</t>
  </si>
  <si>
    <t>Overall Scheme Details: A46 northbound and southbound A46/A1/A17 roundabout to Swinderby (Halfway House) Roundabout.
Carriageway, layby, slip road and lane closures for electrical works.
Diversion is via National Highways and local authority network.</t>
  </si>
  <si>
    <t>A52</t>
  </si>
  <si>
    <t>A52 eastbound M1 Jct 25 entry slip road closure</t>
  </si>
  <si>
    <t>Overall Scheme Details: M1 northbound and southbound Jct 25.
Slip road and lane closures due to electrical works.
Diversion via National Highways and local authority networks.</t>
  </si>
  <si>
    <t>A52 jct 25 roundabout partial roundabout closure</t>
  </si>
  <si>
    <t>A52 QMC partial roundabout closure</t>
  </si>
  <si>
    <t xml:space="preserve">Overall Scheme Details: A52 eastbound and westbound Priory roundabout to Dunkirk island.
Carriageway and lane closures for maintenance works.
Diversion route  via National Highways network and local authority network.
</t>
  </si>
  <si>
    <t>A38</t>
  </si>
  <si>
    <t>A38 southbound Ripley exit slip road closure</t>
  </si>
  <si>
    <t xml:space="preserve">Overall Scheme Details: A38 southbound,  Ripley.
Slip road and lane closures for maintenance works.
Diversion route via National Highways network and local authority network. 
</t>
  </si>
  <si>
    <t>M1 northbound Jct 30 exit slip road closure</t>
  </si>
  <si>
    <t>Overall Scheme Details: M1 northbound and southbound Jct 29 to Jct 30
Carriageway, slip road and lane closures due to improvement works.
Diversion via National Highways and local authority network.</t>
  </si>
  <si>
    <t>A46 northbound Glenfield exit slip road closure</t>
  </si>
  <si>
    <t xml:space="preserve">Overall Scheme Details: A46 northbound Groby to Anstey.
Slip road and lane closures for maintenance works.
Diversion route via National Highways network and local authority network. </t>
  </si>
  <si>
    <t>A45</t>
  </si>
  <si>
    <t>A45 northbound Weston Favell exit slip road closure</t>
  </si>
  <si>
    <t>Overall Scheme Details: A45 northbound Weston Favell.
Slip road and lane closures due to maintenance works.
Diversion via National Highways and local authority network.</t>
  </si>
  <si>
    <t>M62 eastbound Jct 37 to Western interchange, carriageway closure</t>
  </si>
  <si>
    <t>Overall Scheme Details: M62 eastbound and westbound Jct 37 to A63 Western Interchange.
Carriageway and lane closures for carriageway improvements.
Diversion route in place via local highway authority.</t>
  </si>
  <si>
    <t>A1 northbound Redhouse to Barnsdale Bar carriageway closure</t>
  </si>
  <si>
    <t>Overall Scheme Details: A1 northbound and southbound Redhouse to Barnsdale bar.
Carriageway and lane closures for carriageway improvements. 
Diversion route in place via local highway authority roads.</t>
  </si>
  <si>
    <t>A64</t>
  </si>
  <si>
    <t>A64 eastbound Scotchman lane to Barton cross roads, carriageway closure</t>
  </si>
  <si>
    <t xml:space="preserve">Overall Scheme Details: A64 eastbound and westbound Scotchman lane to Barton crossroads
Carriageway closure for general cleaning and maintenance 
Diversion in place via National highways and local authority network </t>
  </si>
  <si>
    <t>A64 westbound Barton crossroads to Scotchman lane, carriageway closure</t>
  </si>
  <si>
    <t>M180</t>
  </si>
  <si>
    <t>M180 eastbound Jct 3 to Jct 4, carriageway closure</t>
  </si>
  <si>
    <t>Overall Scheme Details: M180 eastbound and westbound Jct 1 to Jct 4, M181 northbound and southbound Frodingham 
Carriageway closure for carriageway repairs
Diversion in place via National highways and local authority network</t>
  </si>
  <si>
    <t>M181</t>
  </si>
  <si>
    <t>M181 southbound Frodingham, carriageway closure</t>
  </si>
  <si>
    <t>M621</t>
  </si>
  <si>
    <t>M621 clockwise Jct 4 exit slip road closure</t>
  </si>
  <si>
    <t xml:space="preserve">Overall Scheme Details: M621 clockwise Jct 4 to Jct 5
Slip road closure and lane closure for general cleaning and maintenance 
Diversion in place via National highways and local authority network </t>
  </si>
  <si>
    <t>M1 southbound Jct 30 entry slip road closure</t>
  </si>
  <si>
    <t xml:space="preserve">Overall Scheme Details: M1 northbound and southbound Jct 30 to Jct 33
Slip road closures and lane closures for carriageway improvements
Diversion in place via National highways and local authority network </t>
  </si>
  <si>
    <t>M18 southbound Jct 4 to Jct 3 carriageway closure</t>
  </si>
  <si>
    <t xml:space="preserve">Overall Scheme Details: M18 northbound and southbound Jct 3 to Jct 5
Carriageway and lane closures for general cleaning and maintenance 
Diversion via local authority and National Highways networks </t>
  </si>
  <si>
    <t>A616</t>
  </si>
  <si>
    <t>A616 eastbound and westbound Flouch to Stocksbridge, carriageway closure</t>
  </si>
  <si>
    <t>Overall Scheme Details: A616 eastbound and westbound Flouch to Stocksbridge
Carriageway closure for carriageway improvements.
Diversion in place via local highway authority.</t>
  </si>
  <si>
    <t>M606</t>
  </si>
  <si>
    <t>M606 northbound Jct 3 exit slip road closure</t>
  </si>
  <si>
    <t>Overall Scheme Details: M606 northbound Jct 2 to Jct 3
Slip road and lane closure for general cleaning and maintenance 
Diversion via local authority and National Highways networks</t>
  </si>
  <si>
    <t>A1 Northbound Jct 65 entry slip road closure</t>
  </si>
  <si>
    <t>Overall Scheme Details: A1 northbound and southbound Jct 65 Birtley to Jct 69 Coalhouse
Carriageway closures and lane closures for major project widening works</t>
  </si>
  <si>
    <t>A19</t>
  </si>
  <si>
    <t>A19 northbound A182 Cold Hesledon Interchange carriageway closure between the exit and entry slip roads</t>
  </si>
  <si>
    <t>Overall Scheme Details: A19 north and southbound A182 Cold Hesledon Interchange
Carriageway and lane closures for maintenance works</t>
  </si>
  <si>
    <t>A19 southbound A182 Cold Hesledon Interchange carriageway closure between the exit and entry slip roads</t>
  </si>
  <si>
    <t>A19/A174 Parkway eastbound to B1365 Bluebell Interchange carriageway closure including slip roads</t>
  </si>
  <si>
    <t>Overall Scheme Details: A19/A174 Parkway eastbound to B1365 Bluebell Interchange carriageway closure including slip roads for maintenance work</t>
  </si>
  <si>
    <t>A19 Northbound A183 Chester Road to A1231 Hylton Grange carriageway closure</t>
  </si>
  <si>
    <t>Overall Scheme Details: A19 north and southbound between A183 Chester Road and A1231 Hylton Grange Interchange. Carriageway closure and lane closures for maintenance work</t>
  </si>
  <si>
    <t>m62 eastbound jct28 entry slip road carriageway closure</t>
  </si>
  <si>
    <t>Overall Scheme Details: M62 eastbound jct 28 to jct 29.
Carriageway and lane closures for structures maintenance works.
Diversion via national highways and local authority network</t>
  </si>
  <si>
    <t>m62 eastbound jct28 to jct29 carriageway closure</t>
  </si>
  <si>
    <t>m62 eastbound to m1 northbound link road carriageway closure</t>
  </si>
  <si>
    <t xml:space="preserve">Overall Scheme Details: M62 eastbound to m1 northbound and m1 northbound  jct 42 between exit and entry slip roads carriageway closures with lane closures  structure maintenance </t>
  </si>
  <si>
    <t>m1 northbound jct 42 entry slip road carriageway closure</t>
  </si>
  <si>
    <t>A1(M) northbound jct 44 entry slip road carriageway closure</t>
  </si>
  <si>
    <t>Overall Scheme Details: A1(m) northbound jct44 entry slip road carriageway closure diversion on national highways network</t>
  </si>
  <si>
    <t>M53</t>
  </si>
  <si>
    <t>M53 southbound jct 2 entry slip road closure</t>
  </si>
  <si>
    <t xml:space="preserve">Overall Scheme Details: M53 Northbound and Southbound junction 1 to 3 carriageway closure due Drainage works </t>
  </si>
  <si>
    <t>M53 northbound jct 3 to 1 carriageway closure</t>
  </si>
  <si>
    <t>M53 northbound jct 3 entry slip road closure</t>
  </si>
  <si>
    <t>M53 northbound jct 2 exit slip road closure</t>
  </si>
  <si>
    <t>M53 northbound jct 2 entry slip road closure</t>
  </si>
  <si>
    <t>M53 northbound jct 1 exit slip road closure</t>
  </si>
  <si>
    <t>M53 Eastbound Moreton Spur carriageway closure</t>
  </si>
  <si>
    <t>M57</t>
  </si>
  <si>
    <t>M57 Southbound Jct 4 entry slip road closure</t>
  </si>
  <si>
    <t>Overall Scheme Details: M57 southbound J4 to J2 - carriageway closure for carriageway - reconstruction/renewal</t>
  </si>
  <si>
    <t>A627M</t>
  </si>
  <si>
    <t>A627M Northbound Jct 3 to 4 carriageway closure</t>
  </si>
  <si>
    <t xml:space="preserve">Overall Scheme Details: A627M southbound Junction 4 to Junction 3 - carriageway closure for horticulture (cutting and planting) </t>
  </si>
  <si>
    <t>M6</t>
  </si>
  <si>
    <t>M6 Southbound to M62 Westbound link road closure</t>
  </si>
  <si>
    <t xml:space="preserve">Overall Scheme Details: M6 southbound M6 Sb Link  to M62 Wb - carriageway closure for carriageway - reconstruction/renewal </t>
  </si>
  <si>
    <t>M65</t>
  </si>
  <si>
    <t>M65 Westbound Jct 2 to Jct 1A Carriageway Closure</t>
  </si>
  <si>
    <t>Overall Scheme Details: M65 both directions J1A to J2 - carriageway closure for white lining/road markings on behalf of National Highways</t>
  </si>
  <si>
    <t>M65 Westbound Jct 2 entry slip road closure</t>
  </si>
  <si>
    <t>M6 Northbound Jct 29 to M65 Westhbound link road closure</t>
  </si>
  <si>
    <t>M65 Westbound Jct 1 entry slip road closure</t>
  </si>
  <si>
    <t>M62 Eastbound Jct 8 exit slip road closure</t>
  </si>
  <si>
    <t>Overall Scheme Details: M62 eastbound J7 to J8 - carriageway closure for carriageway - reconstruction/renewal on behalf of National Highways</t>
  </si>
  <si>
    <t>M62 Eastbound Jct 7 entry slip road closure</t>
  </si>
  <si>
    <t>M62 Eastbound Jct 7 to 8 Carriageway Closure</t>
  </si>
  <si>
    <t>M60</t>
  </si>
  <si>
    <t>M60 Clockwise Jct 19 entry slip road closure</t>
  </si>
  <si>
    <t xml:space="preserve">Overall Scheme Details: M60 both directions M66 to J22 - carriageway closure for carriageway - reconstruction/renewal </t>
  </si>
  <si>
    <t>M60 Clockwise Jct 20 exit slip road closure</t>
  </si>
  <si>
    <t>M61</t>
  </si>
  <si>
    <t>M61 Southbound Jct 3 exit slip road closure</t>
  </si>
  <si>
    <t xml:space="preserve">Overall Scheme Details: M61 both directions Jct 3 to Kearsley Spur - carriageway closure for signs - erection </t>
  </si>
  <si>
    <t>M60 anticlockwise Jct 15 exit slip road closure</t>
  </si>
  <si>
    <t>M60 clockwise Jct 15 exit slip road closure</t>
  </si>
  <si>
    <t>A580</t>
  </si>
  <si>
    <t>A580 westbound link to A666 Northbound link road closure</t>
  </si>
  <si>
    <t>M61 Northbound Jct 3 exit slip road closure</t>
  </si>
  <si>
    <t>M60 Clockwise Jct 5 to 6 Carriageway Closure</t>
  </si>
  <si>
    <t>Overall Scheme Details: M60 both directions J4 to J8 - carriageway closure for white lining/road markings on behalf of National Highways</t>
  </si>
  <si>
    <t>M60 clockwise Jct 5 entry slip road closure</t>
  </si>
  <si>
    <t>M60 Clockwise Jct 6 exit slip road closure</t>
  </si>
  <si>
    <t>M57 Northbound Jct 6 to Switch Island carriageway closure</t>
  </si>
  <si>
    <t>Overall Scheme Details: M57 both directions J4 to Switch Island - carriageway closure for construction improvement/upgrade</t>
  </si>
  <si>
    <t>M57 Northbound Jct 6 entry slip road closure</t>
  </si>
  <si>
    <t>M56</t>
  </si>
  <si>
    <t>M56 Eastbound Jct 7 exit slip road closure</t>
  </si>
  <si>
    <t>Overall Scheme Details: M56 eastbound 9 to 7 - lane closure for carriageway - reconstruction/renewal on behalf of National Highways</t>
  </si>
  <si>
    <t>A663</t>
  </si>
  <si>
    <t>A663 Southbound Carriageway Closure  Butterworth Lane to Hollinwood Avenue</t>
  </si>
  <si>
    <t xml:space="preserve">Overall Scheme Details: A663 both directions Chadderton to New Moston - carriageway closure for electrical works </t>
  </si>
  <si>
    <t>M58</t>
  </si>
  <si>
    <t>M58 Eastbound Junction 5 (2nd access slip) closure</t>
  </si>
  <si>
    <t>Overall Scheme Details: M58 eastbound Junction 5 to Junction 5 - lane closure for barriers - permanent on behalf of National Highways</t>
  </si>
  <si>
    <t>M61 southbound jct 5 entry slip road closure</t>
  </si>
  <si>
    <t>Overall Scheme Details: M61 southbound J5 Sb Access to J5 Sb Access - carriageway closure for litter clearance on behalf of National Highways</t>
  </si>
  <si>
    <t>M4</t>
  </si>
  <si>
    <t>M4 eastbound Jct 12 entry slip road closure</t>
  </si>
  <si>
    <t>Overall Scheme Details: M4 both directions Jct 12.
Slip road and lane closures for structures work.</t>
  </si>
  <si>
    <t>A3</t>
  </si>
  <si>
    <t>A3 northbound Hazel Grove entry slip road closure</t>
  </si>
  <si>
    <t xml:space="preserve">Overall Scheme Details: A3 both directions Hindhead Tunnel.
Contraflow for tunnel maintenance. 
</t>
  </si>
  <si>
    <t>M275</t>
  </si>
  <si>
    <t>M275 southbound carriageway closure</t>
  </si>
  <si>
    <t xml:space="preserve">Overall Scheme Details: M27/M275 eastbound and southbound Jct 12,
Carriageway and lane closures for Portsmouth City Council works.
</t>
  </si>
  <si>
    <t>M27</t>
  </si>
  <si>
    <t>M27 eastbound Jct 5 and Jct 7 exit and entry slips and Jct 8 exit slip road closure</t>
  </si>
  <si>
    <t xml:space="preserve">Overall Scheme Details: M27 both directions Jct 4 to Jct 9.
Carriageway, slip road and lane closures for major resurfacing work.
</t>
  </si>
  <si>
    <t>A3 northbound Milford to Hogs Back carriageway closure</t>
  </si>
  <si>
    <t xml:space="preserve">Overall Scheme Details: A3 both directions Longmoor to Milford.
Carriageway closure for roadmarkings renewal.
</t>
  </si>
  <si>
    <t>A34</t>
  </si>
  <si>
    <t>A34 southbound Botley exit slip road closure</t>
  </si>
  <si>
    <t>Overall Scheme Details: A34 both directions Botley,
Slip road and lane closure for surveys.</t>
  </si>
  <si>
    <t>A34 northbound Chilton exit slip road closure</t>
  </si>
  <si>
    <t>Overall Scheme Details: A34 northbound Chilton.
Slip road and lane closures for maintenance work.</t>
  </si>
  <si>
    <t>A34 northbound Chilton entry slip road closure</t>
  </si>
  <si>
    <t>A27</t>
  </si>
  <si>
    <t>A27 westbound Langstone exit slip road closure</t>
  </si>
  <si>
    <t>Overall Scheme Details: A27 westbound Langstone.
Slip road and lane closure for surveys.</t>
  </si>
  <si>
    <t>A3 southbound Weston exit slip road closure</t>
  </si>
  <si>
    <t xml:space="preserve">Overall Scheme Details: A3 southbound Weston.
Slip road and lane closure for maintenance work.
</t>
  </si>
  <si>
    <t>A3 southbound Weston entry slip road closure</t>
  </si>
  <si>
    <t>A31</t>
  </si>
  <si>
    <t>A31 eastbound West Moors entry slip road closure</t>
  </si>
  <si>
    <t>Overall Scheme Details: A31 eastbound West Moors.
Slip road and lane closure for maintenance work.</t>
  </si>
  <si>
    <t>A31 eastbound West Moors exit slip road closure</t>
  </si>
  <si>
    <t>M4 westbound Jct 7 entry slip road closure</t>
  </si>
  <si>
    <t>Overall Scheme Details: M4 westbound Jct 7
Slip and lane closure for improvement works</t>
  </si>
  <si>
    <t>M4 westbound Jct 7 exit slip road closure</t>
  </si>
  <si>
    <t>A23</t>
  </si>
  <si>
    <t>A23 northbound Hickstead exit slip road closure</t>
  </si>
  <si>
    <t>Overall Scheme Details: A23 northbound Sayers Common to Hickstead 
Slip road and lane closures for electrical works</t>
  </si>
  <si>
    <t>A21</t>
  </si>
  <si>
    <t>A21 both directions Junction road to A28 carriageway closure</t>
  </si>
  <si>
    <t>Overall Scheme Details: A21 both directions Baldslow,
Carriageway closure for East Sussex County Council.</t>
  </si>
  <si>
    <t>A21 northbound Morleys road to A25 Westerham road carriageway closure</t>
  </si>
  <si>
    <t xml:space="preserve">Overall Scheme Details: A21 both directions Morley's roundabout to A25
Carriageway, slip road and lane closures for sign works
</t>
  </si>
  <si>
    <t>M23</t>
  </si>
  <si>
    <t>M23 southbound Jct 10 exit slip road closure</t>
  </si>
  <si>
    <t xml:space="preserve">Overall Scheme Details: M23 southbound Jct 10 to Jct 11
slip road and lane closure for technology works </t>
  </si>
  <si>
    <t>A20</t>
  </si>
  <si>
    <t>A20 westbound New Dover Road Exit Slip road closure</t>
  </si>
  <si>
    <t>Overall Scheme Details: A20 westbound Dover to Alkham Valley,
Slip road and lane closures for maintenance works.</t>
  </si>
  <si>
    <t>A2</t>
  </si>
  <si>
    <t>A2 eastbound Thong Entry Slip road closure</t>
  </si>
  <si>
    <t>Overall Scheme Details: A2 eastbound Tollgate to Cobham,
Slip road and lane closures for maintenance works.</t>
  </si>
  <si>
    <t>A2070</t>
  </si>
  <si>
    <t>A2070 eastbound Park Farm roundabout exit slip road closure</t>
  </si>
  <si>
    <t>Overall Scheme Details: A2070 both directions Orlestone to Cloverleaf 
slip road and lane closures for maintanance works.</t>
  </si>
  <si>
    <t>A2 Westbound link road closure to M25 Anti-clockwise Jct 2</t>
  </si>
  <si>
    <t>Overall Scheme Details: A2 Westbound link road to M25 Anticloskwise Jct 2
Lane and link road closure for all routine works. 
Diversion via National Highways and Local Authorities roads</t>
  </si>
  <si>
    <t>A13</t>
  </si>
  <si>
    <t>A13 Eastbound Jct 30 to M25 Anti-Clockwise link road closure</t>
  </si>
  <si>
    <t>Overall Scheme Details: M25 Anti-Clockwise Jct 30 to Jct 29
Carriageway and slip road closure for cyclical maintenance
Diversions via National Highways and Local Authorities roads</t>
  </si>
  <si>
    <t>M25</t>
  </si>
  <si>
    <t>M25 anti-clockwise Jct 30 to Jct 29 full carriageway closure</t>
  </si>
  <si>
    <t>A282</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</si>
  <si>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</si>
  <si>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</si>
  <si>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M25 Clockwise Jct 15 to Jct 16 carriageway closure</t>
  </si>
  <si>
    <t>Overall Scheme Details: M25 Clockwise Jct 15 to Jct 16 and M4 Eastbound link road
Carriageway and link road closure for surfacing works. 
Diversion via National Highways and Local Authorities roads</t>
  </si>
  <si>
    <t>M4 westbound and Eastbound link road to M25 anti-clockwise</t>
  </si>
  <si>
    <t>A1(M) Northbound Jct Bignells entry slip road closure</t>
  </si>
  <si>
    <t xml:space="preserve">Overall Scheme Details: A1(M) Northbound Jct Bignells corner and M25 Clockwise Jct 23 
Lane closures for Electrical works 
Diversion via Local Authorities </t>
  </si>
  <si>
    <t>M25 anticlockwise Jct 9 entry slip road closure</t>
  </si>
  <si>
    <t>Overall Scheme Details: M25 anticlockwise Jct 9 entry slip road
Slip road closure for joint replacement works. 
Diversion via National Highways roads</t>
  </si>
  <si>
    <t>M25 anticlockwise Jct 13 exit slip road closure</t>
  </si>
  <si>
    <t>Overall Scheme Details: M25 anticlockwise Jct 13
Slip road closure for weather station replacement works.
Diversion via National Highways roads</t>
  </si>
  <si>
    <t>A21 northbound to M25 clockwise link carriageway closure</t>
  </si>
  <si>
    <t>Overall Scheme Details: M25 clockwise Jct 5 to Jct 6 and M26 westbound Jct 2a to M25 J5
Carriageway closure for SVD works
Diversion via National Highways and Local Authorities network</t>
  </si>
  <si>
    <t>M26</t>
  </si>
  <si>
    <t>M26 westbound Jct 2a to M25 Jct 6 carriageway closure</t>
  </si>
  <si>
    <t>M25 Anticlockwise Jct 10 Exit Slip Road Closure</t>
  </si>
  <si>
    <t>Overall Scheme Details: M25 Anticlockwise Jct 10
Slip road closure for Technology works. 
Diversion via National Highways roads</t>
  </si>
  <si>
    <t>M1 southbound Jct 5 Entry slip road closure</t>
  </si>
  <si>
    <t xml:space="preserve">Overall Scheme Details: M1 Southbound Jct 6 to Jct 5
Lane and Slip road closure for Weather station works 
Diversion via National Highways network 
</t>
  </si>
  <si>
    <t>M25 Clockwise Jct 27 to Jct 28 carriageway, link road and slip road closure</t>
  </si>
  <si>
    <t>Overall Scheme Details: M25 Clockwise Jct 27 to Jct 28,
Carriageway and link road closure for urgent carriageway repairs
Diversion via Local Authority and National Highway network</t>
  </si>
  <si>
    <t>A38 eastbound Carkeel roundabout to Saltash Tunnel carriageway closed</t>
  </si>
  <si>
    <t>Overall Scheme Details: A38 eastbound Carkeel roundabout to Saltash Tunnel carriageway closed for sign erection works. Diversion via the B3271</t>
  </si>
  <si>
    <t>A38 westbound Saltash Tunnel to Carkeel Roundabout carriageway closed</t>
  </si>
  <si>
    <t>Overall Scheme Details: A38 westbound Saltash Tunnel to Carkeel Roundabout -carriageway closed for sign erection works. 
Diversion via B3271</t>
  </si>
  <si>
    <t xml:space="preserve">A38 eastbound Chudleigh exit slip closure </t>
  </si>
  <si>
    <t xml:space="preserve">Overall Scheme Details: A38 eastbound Chudleigh exit slip road closure for surveys works.  
Diversion for entry slip via Belvedere Cross and return. 
</t>
  </si>
  <si>
    <t>A303</t>
  </si>
  <si>
    <t>A303 both directions Deptford to Longbarrow carriageway closure</t>
  </si>
  <si>
    <t xml:space="preserve">Overall Scheme Details: A303 both directions Deptford to Longbarrow - carriageway closures for resurfacing.
Diversion via A36, B390, A360 and vice versa. </t>
  </si>
  <si>
    <t>A30</t>
  </si>
  <si>
    <t>A30 westbound and eastbound  Daisymount to Langford Honiton Full Closure</t>
  </si>
  <si>
    <t xml:space="preserve">Overall Scheme Details: A30 westbound and eastbound Daisymount to Turks Head Honiton Scheme Works - Full Closure
</t>
  </si>
  <si>
    <t>A419</t>
  </si>
  <si>
    <t>A419 Southbound Carriageway Closure Burford Road Junction to Spine Road Junction</t>
  </si>
  <si>
    <t>Overall Scheme Details: A419 Southbound Carriageway Closure Burford Road to Spine Road</t>
  </si>
  <si>
    <t>M42</t>
  </si>
  <si>
    <t>M42 northbound Jct 4 entry slip road closure</t>
  </si>
  <si>
    <t>Overall Scheme Details: M42 northbound and southbound Jct 3a to Jct 6.
24/7 narrow lanes and speed restriction with carriageway, slip road and lane closures and hard shoulder running for improvements works.
Diversion via National Highways and local highway authority network.</t>
  </si>
  <si>
    <t>M54 eastbound Jct 7 to Jct 6 carriageway closure</t>
  </si>
  <si>
    <t xml:space="preserve">Overall Scheme Details: M54 eastbound Jct 7 to Jct 6  
Carriageway closure for maintenance works. 
Diversion via National Highways and local authority network. </t>
  </si>
  <si>
    <t>A49</t>
  </si>
  <si>
    <t>A49 both directions Leominster to Holmer carriageway closure</t>
  </si>
  <si>
    <t xml:space="preserve">Overall Scheme Details: A49 both directions Leominster to Holmer.
Carriageway, lay-by closures and 40mph speed restriction for maintenance works.
Diversion via National Highways network.
</t>
  </si>
  <si>
    <t>M5</t>
  </si>
  <si>
    <t>M5 southbound Jct 1 to Jct 3 carriageway closure</t>
  </si>
  <si>
    <t>Overall Scheme Details: M5 both directions Jct 1 to Jct 3.
Carriageway, entry and exit slip road closures for maintenance works. 
Diversion via National Highways and local authority networks.</t>
  </si>
  <si>
    <t>M42 southbound jct 4 entry and exit slip road closure</t>
  </si>
  <si>
    <t>Overall Scheme Details: M42 both directions Jct 4. 
Entry and exit slip road closures for maintenance works. 
Diversion via National Highways and local authority network.</t>
  </si>
  <si>
    <t>M42 southbound Jct 1 exit slip road closure</t>
  </si>
  <si>
    <t xml:space="preserve">Overall Scheme Details: M42 both directions Jct 1 to M5 Jct 4A.
Carriageway closure for maintenance works.
Diversion via National Highways and local authority network.
</t>
  </si>
  <si>
    <t>A500</t>
  </si>
  <si>
    <t>A500 northbound Hanford entry slip closure</t>
  </si>
  <si>
    <t>Overall Scheme Details: A500 both directions Hanford roundabout to City Road Jct.
Carriageway closures for electrical works.
Diversions via National Highways and local authority network.</t>
  </si>
  <si>
    <t>A500 northbound Queensway exit slip road closure</t>
  </si>
  <si>
    <t>A500 / A50 Queensway roundabout partial closure</t>
  </si>
  <si>
    <t>A500 Campbell Road northbound Sideway Link Road closure</t>
  </si>
  <si>
    <t>A500 southbound Queensway exit slip road closure</t>
  </si>
  <si>
    <t>A47 westbound Fox lane Jct to Dereham carriageway closure</t>
  </si>
  <si>
    <t>Overall Scheme Details: A47 westbound 
Jct with Fox Lane to Dereham - carriageway closures, lane closures and diversion routes for drainage on behalf of National Highways</t>
  </si>
  <si>
    <t>A47 westbound Honingham Roundabout to Fox Lane carriageway closure</t>
  </si>
  <si>
    <t>A11 northbound Mundford Road Roundabout to Thetford Road Roundabout carriageway closure</t>
  </si>
  <si>
    <t>A120 westbound Dunmow West exit slip road closure</t>
  </si>
  <si>
    <t>Overall Scheme Details: A120 both directions 
Marks Farm Roundabout to Priory Wood Roundabout. - lane closures and carriageway closures for horticulture (cutting and planting) on behalf of National Highways</t>
  </si>
  <si>
    <t>A120 westbound Dunmow West entry slip road closure</t>
  </si>
  <si>
    <t>A47 eastbound Walton Highway exit slip carriageway closure</t>
  </si>
  <si>
    <t>A11 southbound Great Abington entry slip road closure</t>
  </si>
  <si>
    <t>Overall Scheme Details: A11 both directions
Six Mile Bottom to Stumps Cross - exit and entry slip road closures and diversion routes for horticulture (cutting and planting) on behalf of National Highways</t>
  </si>
  <si>
    <t>A11 southbound Four Went Ways entry slip road closure</t>
  </si>
  <si>
    <t>A1 southbound Buckden to Little Paxton carriageway closure</t>
  </si>
  <si>
    <t>M1 southbound Jct 9 exit slip road closure.</t>
  </si>
  <si>
    <t>Overall Scheme Details: M1 both directions 
Jct 9 - carriageway closure and diversion route for carriageway - reconstruction/renewal on behalf of National Highways</t>
  </si>
  <si>
    <t>M1 northbound Jct 9 exit slip road closure</t>
  </si>
  <si>
    <t>A5183</t>
  </si>
  <si>
    <t>A5183 both directions London road to Dunstable road carriageway closure</t>
  </si>
  <si>
    <t>A1307</t>
  </si>
  <si>
    <t>A1307 Southbound carriageway closure</t>
  </si>
  <si>
    <t xml:space="preserve">Overall Scheme Details: A1307 Southbound
A1(M) to Spittalls - Carriageway closure and lane closures for cyclic maintenance </t>
  </si>
  <si>
    <t>A1307 Northbound rust lane entry slip closure</t>
  </si>
  <si>
    <t xml:space="preserve">Overall Scheme Details: A1307 Northbound 
Spittals to A1(M) - Lane closure , Carriageway closure and entry slip closure for Cyclic maintenance </t>
  </si>
  <si>
    <t>A1307 Northbound Carriageway closure (mp 116/5 - 120/0)</t>
  </si>
  <si>
    <t>A1 northbound Brampton Hut to A1(M) Jct 15 carriageway closure</t>
  </si>
  <si>
    <t>Overall Scheme Details: A1(M) Northbound 
A1 Brampton Hut to A1(M) Jct 15 - Carriageway closure for Loop replacement works on behalf of National Highways. Diversion // Brampton hut // A14 WB // A605 NB // Jct 17 // A1(M) SB</t>
  </si>
  <si>
    <t>M40 Northbound Jct 6 exit slip road closure</t>
  </si>
  <si>
    <t xml:space="preserve">Overall Scheme Details: M40 Northbound,
Jct 5 to Jct 6 Lane closures, slip road closures and diversion routes for maintenance works.
Diversions via national highways and local authority networks.
</t>
  </si>
  <si>
    <t>M40 Northbound, Jct 5, Entry slip road closure.</t>
  </si>
  <si>
    <t>A38 southbound Palm Court entry and exit slip road closure</t>
  </si>
  <si>
    <t>Overall Scheme Details: A38 northbound and southbound Markeaton to Hartsay.
Slip road, lane and lay-by closures due to horticultural works.
Diversion route via National Highways network and local authority network</t>
  </si>
  <si>
    <t>A38 southbound slip to A61 exit slip road closure</t>
  </si>
  <si>
    <t>A52 eastbound M1 Jct 25 exit slip road closure</t>
  </si>
  <si>
    <t>M69</t>
  </si>
  <si>
    <t>M69 eastbound M1 Jct 21 entry slip road to M1 Jct 21 carriageway closure</t>
  </si>
  <si>
    <t>Overall Scheme Details: M69 eastbound M1 Jct 21.
Carriageway and lane closures due to maintenance works.
Diversion via National Highways and local authority network.</t>
  </si>
  <si>
    <t>M1 northbound Tibshelf Services exit slip road closure</t>
  </si>
  <si>
    <t>Overall Scheme Details: M1 northbound Jct 28 to Tibshelf Services
Slip road and lane closure due to maintenance works</t>
  </si>
  <si>
    <t>M62 westbound Jct 33 to Jct 32a carriageway closure</t>
  </si>
  <si>
    <t>Overall Scheme Details: M62 eastbound and westbound Jct 32 to Jct 33
Carriageway and lane closures for parapet renewal works. 
Diversion routes in place via National Highways and Local Highway Authority network.</t>
  </si>
  <si>
    <t>A64 eastbound and westbound Towthorpe Moor Lane to Scotchman Lane, carriageway closure (33/8 37/7)</t>
  </si>
  <si>
    <t xml:space="preserve">Overall Scheme Details: A64 eastbound and westbound Towthorpe Moor Lane to Scotchman Lane
Carriageway closure and lay-by closure for general cleaning and maintenance 
</t>
  </si>
  <si>
    <t>M180 westbound Jct 2 exit slip road closure</t>
  </si>
  <si>
    <t xml:space="preserve">Overall Scheme Details: M180 westbound Jct 3 to Jct 1
Slip road closure for technology works
Diversion in place via National highways and local authority network </t>
  </si>
  <si>
    <t>M1 northbound Jct 33 to Jct 34, carriageway closure</t>
  </si>
  <si>
    <t xml:space="preserve">Overall Scheme Details: M1 northbound Jct 32 to Jct 34
Carriageway and lane closures for carriageway repairs
Diversion in place via National highways and local authority network </t>
  </si>
  <si>
    <t>M621 anti-clockwise Jct 6 entry slip road closure</t>
  </si>
  <si>
    <t>Overall Scheme Details: M621 anti-clockwise Jct 6 
Slip road closure for structure - maintenance 
Diversion via local authority and National Highways networks</t>
  </si>
  <si>
    <t>M18 southbound Jct 5 to Jct 4 carriageway closure</t>
  </si>
  <si>
    <t>Overall Scheme Details: M18 northbound and southbound Jct 4 to Jct 5
Carriageway and lane closures for general cleaning and maintenance
Diversion via local authority and National Highways networks</t>
  </si>
  <si>
    <t>A19 northbound Dudley to Seaton Burn carriageway closure for resurfacing</t>
  </si>
  <si>
    <t xml:space="preserve">Overall Scheme Details: A19 northbound and southbound Moor Farm to Seaton Burn
Carriageway closure for resurfacing works </t>
  </si>
  <si>
    <t>M61/A666 Southbound Jct 3 to M60 carriageway closure</t>
  </si>
  <si>
    <t>M61 Southbound to M60 Anticlockwise link road closure</t>
  </si>
  <si>
    <t>M61 Southbound to M60 Clockwise link road closure</t>
  </si>
  <si>
    <t>M61 Southbound Jct 3 entry slip road closure</t>
  </si>
  <si>
    <t>M61 Southbound Jct 3 link road closure</t>
  </si>
  <si>
    <t>M61/A666 Southbound to A580 Eastbound link road closure</t>
  </si>
  <si>
    <t>A580 Westbound to M61 Northbound link road closure</t>
  </si>
  <si>
    <t>M60 Anticlockwise to A580 Westbound link road closure</t>
  </si>
  <si>
    <t>Overall Scheme Details: M60 anti-clockwise J16 to J14 - carriageway closure for electrical works</t>
  </si>
  <si>
    <t>A494</t>
  </si>
  <si>
    <t>A494 Westbound Deeside park exit slip road closure</t>
  </si>
  <si>
    <t>Overall Scheme Details: A550 both directions Two Mills to A494 - carriageway closure for drainage on behalf of National Highways</t>
  </si>
  <si>
    <t>A550</t>
  </si>
  <si>
    <t>A550 southbound to Deeside Park exit slip road closure</t>
  </si>
  <si>
    <t>A550 Northbound and Southbound carriageway closure between Two Mills and A494</t>
  </si>
  <si>
    <t>M60 Anticlockwise to M602 Eastbound link road closure</t>
  </si>
  <si>
    <t>Overall Scheme Details: M62 both directions J10 to J12 - lane closure for electrical works on behalf of National Highways</t>
  </si>
  <si>
    <t>M60 clockwise to M62 Westbound link road closure</t>
  </si>
  <si>
    <t>M65 Eastbound Jct 6 carriageway closure between exit and entry slip roads</t>
  </si>
  <si>
    <t>Overall Scheme Details: M65 both directions J5 to J6 - carriageway closure for litter clearance</t>
  </si>
  <si>
    <t>M6 Northbound Jct 35 exit slip road closure</t>
  </si>
  <si>
    <t>Overall Scheme Details: M6 Northbound and Southbound Jct 35 to 36
Lane 1/2 closure for drainage renewal scheme</t>
  </si>
  <si>
    <t>A66</t>
  </si>
  <si>
    <t>A66 Eastbound link to M6 Jct 40 NB entry slip road closure</t>
  </si>
  <si>
    <t>Overall Scheme Details: M6 Northbound and Southbound Jct 39 to 40
Lane 1 closure for structural maintenance work and rail bridge replacement</t>
  </si>
  <si>
    <t>M6 Northbound Jct 40 Entry Slip Road Closure</t>
  </si>
  <si>
    <t>M275 northbound carriageway closure</t>
  </si>
  <si>
    <t>Overall Scheme Details: M275 northbound Tipner to M27.
Carriageway closure for Portsmouth City Council.</t>
  </si>
  <si>
    <t>A31 eastbound Ashley Heath carriageway closure between the exit and entry slips</t>
  </si>
  <si>
    <t>Overall Scheme Details: A31 eastbound Ashley Heath to M27 Jct 1.
Carriageway closures for barrier work.</t>
  </si>
  <si>
    <t>A31 eastbound Ringwood to M27 Jct 1 carriageway closure</t>
  </si>
  <si>
    <t>A34 northbound Botley exit slip road closure</t>
  </si>
  <si>
    <t>A34 northbound Three Maids Hill entry slip road closure</t>
  </si>
  <si>
    <t>Overall Scheme Details: A34 northbound Three Maids Hill.
Slip road and lane closures for maintenance work.</t>
  </si>
  <si>
    <t>A34 northbound Three Maids Hill exit slip road closure</t>
  </si>
  <si>
    <t>M3</t>
  </si>
  <si>
    <t>M3 northbound Jct 13 exit slip road closure</t>
  </si>
  <si>
    <t>Overall Scheme Details: M3 northbound Jct 13.
Slip road and lane closure for surveys.</t>
  </si>
  <si>
    <t>M3 northbound Jct 13 entry slip road closure</t>
  </si>
  <si>
    <t>A20 eastbound Folkestone Road Exit Slip road closure</t>
  </si>
  <si>
    <t>Overall Scheme Details: A20 eastbound Alkham Valley to Dover,
Slip road and lane closures for maintenance works.</t>
  </si>
  <si>
    <t>A20 eastbound Folkestone Road Entry Slip road closure</t>
  </si>
  <si>
    <t>A23 northbound Handcross entry slip road closure</t>
  </si>
  <si>
    <t>Overall Scheme Details: A23 northbound Slaugham  to Pease Pottage
slip road and lane closure for tree works.</t>
  </si>
  <si>
    <t>A2 Eastbound Jct M25 Jct 2 Exit slip road closure</t>
  </si>
  <si>
    <t>Overall Scheme Details: A2 Eastbound Jct Dartford Bypass to Jct M25
Lane and slip road closure for all routine works. 
Diversion via National Highways and Local Authorities roads</t>
  </si>
  <si>
    <t>A1(M) Southbound Jct Bignells corner exit slip road closure</t>
  </si>
  <si>
    <t xml:space="preserve">Overall Scheme Details: A1(M) Southbound Jct 2 to Jct Bignells corner 
Lane and slip road closure for electrical works 
Diversion via Local Authorities 
</t>
  </si>
  <si>
    <t>M25 anticlockwise Jct 6 to Jct 5 carriageway closure</t>
  </si>
  <si>
    <t>Overall Scheme Details: M25 anticlockwise Jct 6 to Jct 5
lane and carriageway closure for SVD works.
Diversion via Local Authorities road</t>
  </si>
  <si>
    <t>M3 westbound to M25 anti-clockwise slip closure</t>
  </si>
  <si>
    <t>Overall Scheme Details: M3 Westbound Jct 1 - Jct 2
Lane and Link road closure for tree removal works
Diversion via National Highways network</t>
  </si>
  <si>
    <t>M25 Clockwise Jct 10 Entry Slip Road Closure</t>
  </si>
  <si>
    <t>Overall Scheme Details: M25 Clockwise Jct 10
Slip road closure for Technology works. 
Diversion via National Highways roads</t>
  </si>
  <si>
    <t>M20</t>
  </si>
  <si>
    <t>M20 Westbound Jct 2 to M25 Anticlockwise Jct 2 link road closure</t>
  </si>
  <si>
    <t>Overall Scheme Details: M20 Westbound Jct 2 to Jct 1 and M25 Anticlockwise Jct 3 to Jct 2
Lane and link road closure for joint investigation works
Diversion via National Highways Network</t>
  </si>
  <si>
    <t>M25 clockwise Jct 12 to M3 Eastbound Jct 2 link road closure</t>
  </si>
  <si>
    <t>Overall Scheme Details: M25 clockwise Jct 12 to M3 Eastbound Jct 2
Link road closure for bearing works. 
Diversion via National Highways roads</t>
  </si>
  <si>
    <t>M1 Northbound Jct 1 to Jct 2 carriageway closure.</t>
  </si>
  <si>
    <t xml:space="preserve">Overall Scheme Details: M1 Northbound Jct 1 to Jct 2 
Slip road and Carriageway closure for Urgent Carriageway repairs 
Diversion via Local Authorities network 
</t>
  </si>
  <si>
    <t>M25 Anti-Clockwise Jct 24 entry and exit slip road closure</t>
  </si>
  <si>
    <t>Overall Scheme Details: M25 Anti-Clockwise Jct 25 to Jct 23
Slip road and lane closure for urgent safety fence and carriageway repairs 
Diversion via National Highway network</t>
  </si>
  <si>
    <t>A30 westbound Pennygillam exit slip closed</t>
  </si>
  <si>
    <t xml:space="preserve">Overall Scheme Details: A30 eastbound Pennygillam exit slip closed for LED upgrade.
Diversion via Scarne and return. 
</t>
  </si>
  <si>
    <t>A38 eastbound Kennford entry slip road closed</t>
  </si>
  <si>
    <t>Overall Scheme Details: A38 eastbound Kenn entry slip road closed for electrical works
Diversion via next entry slip road</t>
  </si>
  <si>
    <t>A38 westbound Chudleigh entry slip closure</t>
  </si>
  <si>
    <t xml:space="preserve">Overall Scheme Details: A38 westbound Chudleigh exit and entry slip road closure for surveys works. 
Diversion for exit via A38 westbound to Drumbridges and return. 
Diversion for entry slip via Belvedere Cross and return. 
</t>
  </si>
  <si>
    <t xml:space="preserve">A38 westbound Chudleigh exit slip closure </t>
  </si>
  <si>
    <t>M5 northbound Jct 17 to 15 - carriageway closure including M5 northbound Jct 16 entry slip road closed</t>
  </si>
  <si>
    <t>Overall Scheme Details: M5 northbound Jct 17 to 15 - carriageway closure including M5 northbound Jct 16 entry slip road closed for electrical works.
Diversion from jct 17 via Merlin Road, Hayes Way, A38 eastbound, A4174, M32 northbound, M4 westbound, M5.
Diversion from Jct 16  as above from A38 eastbound.</t>
  </si>
  <si>
    <t>A40</t>
  </si>
  <si>
    <t>A40 westbound Over to Highnam - right hand turns closed</t>
  </si>
  <si>
    <t>Overall Scheme Details: A40 both directions Over roundabout to Highnam roundabout - lane closure including closure of dedicated right hand turns for survey works.</t>
  </si>
  <si>
    <t>M5 southbound Jct 27 exit slip road closed</t>
  </si>
  <si>
    <t>Overall Scheme Details: M5 southbound Jct 27 exit slip road closed for resurfacing works. Diversion via southbound to Jct 28, to turn and return northbound.</t>
  </si>
  <si>
    <t>A419 Northbound Carriageway Closure Spine Road Junction to Burford Road Junction</t>
  </si>
  <si>
    <t>Overall Scheme Details: A419 Northbound Carriageway Closure Spine Road Junction to Burford Road Junction.</t>
  </si>
  <si>
    <t>M42 northbound jct 4 entry and exit slip road closure</t>
  </si>
  <si>
    <t>M5 northbound Jct 4 exit slip road closure</t>
  </si>
  <si>
    <t>Overall Scheme Details: M5 both directions Jct 4.
Entry and exit slip road closures for maintenance works.
Diversion via National Highways network.</t>
  </si>
  <si>
    <t>A46 northbound Ansty Business Park to M6 Jct 2 carriageway closure</t>
  </si>
  <si>
    <t xml:space="preserve">Overall Scheme Details: A46 northbound Ansty Interchange to M6 Jct 2 roundabout.
Carriageway closure for maintenance works.
Diversion via National Highways network. </t>
  </si>
  <si>
    <t>A120 westbound Panners Interchange entry slip road closure</t>
  </si>
  <si>
    <t>A120 westbound Blake End exit slip road closure</t>
  </si>
  <si>
    <t>A120 westbound Dunmow South exit slip road closure</t>
  </si>
  <si>
    <t>A120 westbound Dunmow South entry slip road closure</t>
  </si>
  <si>
    <t>A47 westbound Jct 18 entry slip carriageway closure</t>
  </si>
  <si>
    <t>A47 westbound Wansford Southbound Roundabout to Wansford Northbound Roundabout carriageway closure</t>
  </si>
  <si>
    <t>Overall Scheme Details: A47 westbound 
Wansford Southbound Roundabout to Wansford Northbound Roundabout - carriageway closure, lane closure and diversion route due to communications works on behalf of National Highways</t>
  </si>
  <si>
    <t>M1 southbound Jct 10 exit slip road closure</t>
  </si>
  <si>
    <t>Overall Scheme Details: M1 southbound
Jct 14 to Jct 10 - carriageway closures, lane closures, narrow lanes and speed restriction for construction improvement/upgrade on behalf of National Highways</t>
  </si>
  <si>
    <t>A421</t>
  </si>
  <si>
    <t>A421 westbound Black Cat Roundabout to A603 carriageway closure</t>
  </si>
  <si>
    <t>Overall Scheme Details: A421 both directions 
M1 Jct 13 to Black Cat Roundabout - carriageway closure, lane closure and diversion route for horticulture (cutting and planting) on behalf of National Highways</t>
  </si>
  <si>
    <t>A14 westbound Jct 34 entry slip carriageway closure</t>
  </si>
  <si>
    <t>Overall Scheme Details: A14 both directions 
A14 Jct 33 to 37 - exit and entry slip closures, lane closures and diversion route for horticulture cutting and planting on behalf of National Highways</t>
  </si>
  <si>
    <t>A14 westbound Jct 33 exit slip carriageway closure</t>
  </si>
  <si>
    <t>M40 Northbound, Jct 4, exit slip road closure.</t>
  </si>
  <si>
    <t>Overall Scheme Details: M40 Northbound, Jct 3 to Jct 4.
Lane closure, slip road closure and diversion route for maintenance works.</t>
  </si>
  <si>
    <t>M1 northbound Jct 23a exit slip road closure</t>
  </si>
  <si>
    <t>A42 northbound Jct 14 to M1 Jct 23a carriageway closure</t>
  </si>
  <si>
    <t>A43 southbound Barley Mow to Juniper Hill carriageway closure</t>
  </si>
  <si>
    <t>A38 northbound Palm Court entry and exit slip road closure</t>
  </si>
  <si>
    <t>M1 northbound Jct 25 exit slip road closure</t>
  </si>
  <si>
    <t>A52 westbound M1 Jct 25 entry slip road closure</t>
  </si>
  <si>
    <t>A14 eastbound Jct 8 entry slip road closure</t>
  </si>
  <si>
    <t>Overall Scheme Details: A14 eastbound and westbound Jct 8 to Jct 9.
Slip road and lane closures due to survey works.
Diversion via National Highways and local authority network.</t>
  </si>
  <si>
    <t>A46 southbound Broughton Lodge exit and entry slip road closure</t>
  </si>
  <si>
    <t>Overall Scheme Details: A46 southbound Willoughby on the Wolds.
Slip road and lane closures due to maintenance works.
Diversion via National Highways and local authority network.</t>
  </si>
  <si>
    <t>A64 eastbound Hopgrove to Towthorpe Moor Lane layby closure  (31/8 32/0)</t>
  </si>
  <si>
    <t>Overall Scheme Details: A64 eastbound and westbound Hopgrove to Towthorpe Moor Lane
Carriageway closure for general cleaning and maintenance
Diversion via local authority and National Highways networks</t>
  </si>
  <si>
    <t>A64 eastbound and westbound Hopgrove to Towthorpe Moor Lane carriageway closure</t>
  </si>
  <si>
    <t>M621 clockwise Jct 7 entry slip road closure</t>
  </si>
  <si>
    <t xml:space="preserve">Overall Scheme Details: M621 clockwise Jct 7
Slip road closure and lane closure for general cleaning and maintenance 
Diversion in place via National highways and local authority network </t>
  </si>
  <si>
    <t>M621 anticlockwise Jct 1 entry slip road closure</t>
  </si>
  <si>
    <t>Overall Scheme Details: M621 clockwise and anticlockwise Jct 1
Slip road and lane closure for electrical works
Diversion via local authority and National Highways networks</t>
  </si>
  <si>
    <t>A19/A182 Interchange southbound exit slip road closure</t>
  </si>
  <si>
    <t>A19/A182 Interchange southbound entry slip road closure</t>
  </si>
  <si>
    <t>m1 northbound jct 42 between exit and entry slip roads carriageway closure</t>
  </si>
  <si>
    <t>M57 Southbound Jct 2 exit slip road closure</t>
  </si>
  <si>
    <t>M57 Southbound Jct 3 exit slip road closure</t>
  </si>
  <si>
    <t>M57 Southbound Jct 4 to Jct 2 Carriageway Closure</t>
  </si>
  <si>
    <t>M53 southbound Jct 1 to 3 carriageway closure</t>
  </si>
  <si>
    <t>Overall Scheme Details: M53 Southbound Junction 1 to Junction 3 - Carriageway Closure for Drainage</t>
  </si>
  <si>
    <t>M53 southbound jct 1 entry slip road closure</t>
  </si>
  <si>
    <t>M53 southbound jct 2 exit slip road closure</t>
  </si>
  <si>
    <t>M53 southbound jct 3 exit slip road closure</t>
  </si>
  <si>
    <t>M53 Eastbound Moreton Spur to M53 Northbound and Southbound carriageway closure</t>
  </si>
  <si>
    <t>A627M Southbound Jct 4 to 3 carriageway closure</t>
  </si>
  <si>
    <t>M65 Eastbound Jct 2 exit slip road closure</t>
  </si>
  <si>
    <t>M6 Southbound Jct 29 to M65 Eastbound link road closure</t>
  </si>
  <si>
    <t>M65 Eastbound Jct 1 entry slip road closure</t>
  </si>
  <si>
    <t>M65 Eastbound Jct 1 exit slip road closure</t>
  </si>
  <si>
    <t>A6/M6 Northbound link road closure</t>
  </si>
  <si>
    <t>A6/M6 Southbound link road closure</t>
  </si>
  <si>
    <t>M65 Eastbound Jct 1A to 2 carriageway closure</t>
  </si>
  <si>
    <t>M60 Anticlockwise Jct 5 exit slip road closure</t>
  </si>
  <si>
    <t>M60 Anticlockwise Jct 8 to 5 Carriageway Clousure</t>
  </si>
  <si>
    <t>M60 Anticlockwise Jct 7 entry slip road closure</t>
  </si>
  <si>
    <t>M60 Anticlockwise Jct 6 entry slip road closure</t>
  </si>
  <si>
    <t>M6 Northbound jct 16 carriageway closure between exit and entry slips roads</t>
  </si>
  <si>
    <t>Overall Scheme Details: M6 both directions J15 to J17 - carriageway closure for structure - new/reconstruction on behalf of National Highways</t>
  </si>
  <si>
    <t>M66</t>
  </si>
  <si>
    <t>M66 Northbound Jct 2 entry slip road closure</t>
  </si>
  <si>
    <t xml:space="preserve">Overall Scheme Details: M66 northbound J2 to J1 - carriageway closure for barrier/fence safety repairs </t>
  </si>
  <si>
    <t>M6 Northbound Jct 19 entry slip road closure</t>
  </si>
  <si>
    <t>Overall Scheme Details: M6 northbound 19 to 19 - carriageway closure for litter clearance on behalf of National Highways</t>
  </si>
  <si>
    <t>M62 Westbound to M60 Clockwise dedicated link road closure</t>
  </si>
  <si>
    <t>Overall Scheme Details: M62 westbound J18 to J18 - carriageway closure for electrical works on behalf of National Highways</t>
  </si>
  <si>
    <t>M65 Westbound Jct 3 entry slip road closure</t>
  </si>
  <si>
    <t>Overall Scheme Details: M65 westbound Jct 3 - carriageway closure for litter clearance</t>
  </si>
  <si>
    <t xml:space="preserve"> M6 Southbound Jct 35 entry slip road closure</t>
  </si>
  <si>
    <t>A590</t>
  </si>
  <si>
    <t>A590 Westbound Cartmel Lane Entry slip onto A590 closure</t>
  </si>
  <si>
    <t>Overall Scheme Details: A590 Eastbound and Westbound Brettargh Holt to Newby Bridge
Various lane closures for average speed camera work</t>
  </si>
  <si>
    <t>A590 Eastbound Exit slip road closure onto Cartmel Lane</t>
  </si>
  <si>
    <t>A3 southbound Dennis entry slip road closure</t>
  </si>
  <si>
    <t>Overall Scheme Details: A3 southbound Dennis.
Slip road and lane closures for maintenance work.</t>
  </si>
  <si>
    <t>A303 eastbound Thruxton Village exit slip road closure</t>
  </si>
  <si>
    <t>Overall Scheme Details: A303 eastbound Thruxton Village.
Slip road and lane closure for maintenance work.</t>
  </si>
  <si>
    <t>M3 northbound Jct 5 exit slip road closure</t>
  </si>
  <si>
    <t>Overall Scheme Details: M3 both directions Jct 5.
Slip road and lane closure for drainage work.</t>
  </si>
  <si>
    <t>M3 southbound Jct 5 entry slip road closure</t>
  </si>
  <si>
    <t>A2 eastbound Harbledown exit slip road closure</t>
  </si>
  <si>
    <t>Overall Scheme Details: A2 eastbound Harbledown
Slip and lane closure for maintenance works</t>
  </si>
  <si>
    <t>A2 Eastbound Jct Dartford Heath Exit slip road closure</t>
  </si>
  <si>
    <t>Overall Scheme Details: A2 Eastbound Jct A220 to Jct Dartford Heath
Lane and sliproad closure for all routine works
Diversion is via National Highways and Local Authorites roads</t>
  </si>
  <si>
    <t>A2 Eastbound Jct Dartford Heath Entry slip road closure</t>
  </si>
  <si>
    <t>M25 Anticlockwise Jct 18 Exit Slip road closure</t>
  </si>
  <si>
    <t xml:space="preserve">Overall Scheme Details: M25 Anticlockwise Jct 19 to Jct 18 
Lane and Slip road closure for Urgent Carriageway repairs 
Diversion via National Highways network 
</t>
  </si>
  <si>
    <t xml:space="preserve">Overall Scheme Details: A30 westbound Pennygillam exit slip and Scarne entry slip closed for LED upgrade.
Diversion for exit via Kennards House and return. 
Diversion for entry via Withnoe and Link Road. </t>
  </si>
  <si>
    <t>A30 westbound Scarne entry slip closed</t>
  </si>
  <si>
    <t>A38 eastbound to A30 westbound link road closed</t>
  </si>
  <si>
    <t>Overall Scheme Details: A38 eastbound to A30 westbound link road closed for surveys. Diversion via A379, Bad Hamburgway, Alphin Brook Road, Church Road, A377 to A30 Alphington for non-motorway traffic or M5 Jct.30 and return to Jct 31 to exit</t>
  </si>
  <si>
    <t>A303 westbound Sparkford to Podimore carriageway closure (192/2 to 198/7)</t>
  </si>
  <si>
    <t>Overall Scheme Details: A303 westbound Sparkford to Podimore - carriageway closure for electrical works.
Diversion via A359, A37 and rejoin A303</t>
  </si>
  <si>
    <t>M5 Northbound exit slip road to Zoon's Court closed</t>
  </si>
  <si>
    <t>Overall Scheme Details: M5 Northbound exit slip road to Zoon's Court Roundabout closed for drainage
Diversion eastbound to Business Park Roundabout, A417 to Shurdington Roundabout and return</t>
  </si>
  <si>
    <t>A417</t>
  </si>
  <si>
    <t>A417 Eastbound Business Park Roundabout exit slip road closed</t>
  </si>
  <si>
    <t>Overall Scheme Details: A417 Eastbound Business Park Roundabout exit slip road closed for drainage
Diversion eastbound to Shurdington Roundabout and return</t>
  </si>
  <si>
    <t>M54 westbound Jct 6 to Jct 7 carriageway closure</t>
  </si>
  <si>
    <t>Overall Scheme Details: M54 westbound Jct 6 to Jct 7.
Carriageway closure for maintenance works.
Diversion via National Highways and Local authority networks</t>
  </si>
  <si>
    <t>M5 southbound Jct 4 entry and exit slip road closure</t>
  </si>
  <si>
    <t xml:space="preserve">Overall Scheme Details: M5 both directions Jct 4.
Exit and entry slip road closures for maintenance works. 
Diversion via National Highways. </t>
  </si>
  <si>
    <t>M42 southbound jct 9 to jct 6 carriageway closure</t>
  </si>
  <si>
    <t xml:space="preserve">Overall Scheme Details: M42 southbound Jct 9 to Jct 6. 
Carriageway closure for maintenance works.
Diversion via National Highways and local authority network.
</t>
  </si>
  <si>
    <t>M6 northbound jct 4 exit slip link road closure</t>
  </si>
  <si>
    <t>M6 southbound jct 4a link road closure</t>
  </si>
  <si>
    <t>M6 southbound Jct 8 to M5 southbound Western Arm carriageway closure</t>
  </si>
  <si>
    <t>Overall Scheme Details: M6 southbound Jct 8 to M5 southbound Western Arm.
Link road closure for maintenance works.
Diversion via National Highways and local authority network.</t>
  </si>
  <si>
    <t>A500 southbound Queensway to A50 Herons Cross exit slip road closure</t>
  </si>
  <si>
    <t>A50</t>
  </si>
  <si>
    <t>A50 westbound Brittania slip road to A500 southbound Queensway roundabout entry slip road closure</t>
  </si>
  <si>
    <t>A50 westbound Blurton entry slip road closure</t>
  </si>
  <si>
    <t>A500 southbound to Sideway roundabout exit slip road losure</t>
  </si>
  <si>
    <t>A38 southbound Barton exit slip road closure</t>
  </si>
  <si>
    <t xml:space="preserve">Overall Scheme Details: A38 southbound Barton Turn.
Exit slip road closure for maintenance works.
Diversion via National Highways and local authority network.
</t>
  </si>
  <si>
    <t>A50 Eastbound Full Closure Jct 5 to Jct 4 and Entry Slip Roads</t>
  </si>
  <si>
    <t xml:space="preserve">Overall Scheme Details: A50 DBFO - Derby Southern Bypass - Eastbound Carriageway  Closure - A516 Junction 5 to A38 Junction 4 and A50 westbound lane closure  Diversion on  local and national highways network </t>
  </si>
  <si>
    <t>A12</t>
  </si>
  <si>
    <t>A12 northbound Jct 11 carriageway closure between exit and entry slip roads</t>
  </si>
  <si>
    <t>Overall Scheme Details: A12 northbound 
Jct 11 - carriageway closure between exit and entry slip roads and diversion route for construction improvement/upgrade on behalf of National Highways</t>
  </si>
  <si>
    <t>A428</t>
  </si>
  <si>
    <t>A428 both directions Tithe Farm Roundabout to Caxton Gibbet Roundabout carriageway closure</t>
  </si>
  <si>
    <t>Overall Scheme Details: A428 both directions
Crown Roundabout to Cambourne - carriageway closure, lane closure, diversion route and narrow lanes for construction - bypass/new on behalf of National Highways</t>
  </si>
  <si>
    <t>M40 northbound Jct 8 to Jct 9 carriageway closure</t>
  </si>
  <si>
    <t>Overall Scheme Details: M40 northbound
Jct 7 to Jct 9 lane closures, carriageway closure, entry slip road closure and diversion route for maintenance work
Diversion via National Highways network and local authority roads</t>
  </si>
  <si>
    <t>M40 northbound Jct 9 exit slip road closure</t>
  </si>
  <si>
    <t>M40 northbound Jct 8a entry slip road closure</t>
  </si>
  <si>
    <t>M40 northbound Jct 8a exit slip road closure</t>
  </si>
  <si>
    <t>M40 southbound Jct 9 to Jct 8 carriageway closure</t>
  </si>
  <si>
    <t>Overall Scheme Details: M40 southbound
Jct 10 to Jct 8 lane closures, carriageway closure, entry slip road closure and diversion route for maintenance work
Diversion via National Highways network and local authority roads</t>
  </si>
  <si>
    <t>M40 southbound Jct 8a exit slip road closure</t>
  </si>
  <si>
    <t>M40 southbound Jct 9 entry slip road closure</t>
  </si>
  <si>
    <t>M40 Northbound, Jct 11, Entry slip road closure.</t>
  </si>
  <si>
    <t>Overall Scheme Details: M40 Northbound.
Jct 11, slip road closure and diversion route for maintenance works.
Diversion route via national highways network.</t>
  </si>
  <si>
    <t xml:space="preserve">Overall Scheme Details: A52 eastbound and westbound Priory roundabout to Dunkirk island.
Carriageway, lane closures and 24/7 lane closures for structural works.
Diversion via National Highways network and local authority network.
</t>
  </si>
  <si>
    <t>M1 southbound Jct 18 between exit and entry slip roads carriageway closure</t>
  </si>
  <si>
    <t>Overall Scheme Details: M1 northbound and southbound Jct 18.
Carriageway and lane closures for maintenance works.
Diversion route via National highways network and local authority network. network.</t>
  </si>
  <si>
    <t>A38 northbound Little Eaton Roundabout to Coxbench carriageway closure</t>
  </si>
  <si>
    <t>Overall Scheme Details: A38 northbound, Palm Court to Coxbench.
Carriageway, lane and lay-by closures for maintenance works.
Diversion via Local authority network.</t>
  </si>
  <si>
    <t>M62 westbound Jct 37 entry slip road closure</t>
  </si>
  <si>
    <t>Overall Scheme Details: M62 eastbound and westbound Jct 36 to Jct 38.
Carriageway and lane closures for bridge works.
Diversion route in place via National Highways and Local Highway Authority roads.</t>
  </si>
  <si>
    <t>A1M southbound Jct 41 to A1 southbound link road closure</t>
  </si>
  <si>
    <t>Overall Scheme Details: A1 northbound and southbound Barnsdale bar to Ferrybridge.
Carriageway closure and lane closures for structure works.
Diversion route in place via local authority network.</t>
  </si>
  <si>
    <t>A1 southbound Ferrybridge to Barnsdale Bar, carriageway closure</t>
  </si>
  <si>
    <t>M62 eastbound Jct 32a to A1 southbound link road closure</t>
  </si>
  <si>
    <t>A64 westbound Tadcaster to Bramham carriageway closure</t>
  </si>
  <si>
    <t>Overall Scheme Details: A64 westbound Tadcaster to Bramham 
Carriageway closure for white lining/road markings
Diversion via local authority and National Highways networks</t>
  </si>
  <si>
    <t>M1 northbound Jct 41 entry slip road closure</t>
  </si>
  <si>
    <t xml:space="preserve">Overall Scheme Details: M1 northbound Jct 41 to Jct 42
Slip road closure and lane closures for technology works
Diversion in place via National highways and local authority network 
</t>
  </si>
  <si>
    <t>M62 eastbound Jct 27 carriageway closure between exit and entry slip roads</t>
  </si>
  <si>
    <t>Overall Scheme Details: M62 eastbound Jct 27
Carriageway closure for carriageway - reconstruction/renewal 
Diversion via local authority and National Highways networks</t>
  </si>
  <si>
    <t>M62 westbound Jct 38 entry slip road closure</t>
  </si>
  <si>
    <t xml:space="preserve">Overall Scheme Details: M62 westbound Jct 38
Slip road closure for barrier repairs
Diversion in place via National highways and local authority network </t>
  </si>
  <si>
    <t>A63</t>
  </si>
  <si>
    <t>A63 eastbound South cave, carriageway closure between exit and entry slip roads</t>
  </si>
  <si>
    <t xml:space="preserve">Overall Scheme Details: A63 eastbound and westbound North cave to Western Interchange 
Carriageway closure for barrier repair 
Diversion route in place via National highways and local authority network </t>
  </si>
  <si>
    <t>A63 eastbound Melton to Western Interchange, carriageway closure</t>
  </si>
  <si>
    <t>A66 eastbound and westbound Blands Corner to Neasham Road carriageway closure and 24/7 layby closure</t>
  </si>
  <si>
    <t>Overall Scheme Details: A66 eastbound and westbound Blands Corner to Morton Palms
Carriageway closure including 24/7 layby closures and 40mph speed restriciton for structural maintenance scheme of Maidendale and Croft Railway Bridges</t>
  </si>
  <si>
    <t>A550 Southbound to A494 Westbound link road closure</t>
  </si>
  <si>
    <t>Overall Scheme Details: A494/A550 northbound and southbound lane closures and slip road closures  Maintenance for NMWTRA</t>
  </si>
  <si>
    <t>M60 Clockwise to M62 Westbound link road closure</t>
  </si>
  <si>
    <t>Overall Scheme Details: M62 westbound M602 to J11 - carriageway closure for carriageway - reconstruction/renewal on behalf of National Highways</t>
  </si>
  <si>
    <t>M60 Anticlockwise to M62 Westbound link road closure</t>
  </si>
  <si>
    <t>M62 Westbound Jct 12 to 11 Carriageway Closure</t>
  </si>
  <si>
    <t>M62 Westbound Jct 11 exit slip road closure</t>
  </si>
  <si>
    <t xml:space="preserve">Overall Scheme Details: M60 clockwise J5 to J6 - carriageway closure for barrier/fence safety repairs </t>
  </si>
  <si>
    <t>M60 Anticlockwise Jct 1 entry slip road closure</t>
  </si>
  <si>
    <t xml:space="preserve">Overall Scheme Details: M60 Anticlockwise Jct 1 entry slip road closure due to masonry repairs on bridge for Network Rail  </t>
  </si>
  <si>
    <t>M57 Southbound Jct 2 entry slip road closure</t>
  </si>
  <si>
    <t>Overall Scheme Details: M57 Northbound and Southbound junction 1 to junction 2 - Carriageway Closure for Horticulture (Cutting and Planting) on behalf of Amey</t>
  </si>
  <si>
    <t>M57 Northbound Jct 1 carriageway closure between exit and entry slip roads</t>
  </si>
  <si>
    <t>M57 Southbound to M62 Eastbound link road closure</t>
  </si>
  <si>
    <t>M57 Southbound Jct 2 to 1 Carriageway Closure</t>
  </si>
  <si>
    <t>M57 Southbound Jct 1 exit slip road closure</t>
  </si>
  <si>
    <t>A5103</t>
  </si>
  <si>
    <t>A5103 Northbound Altrincham Road entry slip road closure</t>
  </si>
  <si>
    <t xml:space="preserve">Overall Scheme Details: A5103 northbound A560 Roundabout to Post House Exit - carriageway closure for litter clearance </t>
  </si>
  <si>
    <t>M60 Anticlockwise Jct 17 exit slip road closure</t>
  </si>
  <si>
    <t xml:space="preserve">Overall Scheme Details: M60 anti-clockwise J18 to J17 - carriageway closure for litter clearance </t>
  </si>
  <si>
    <t>M6 Northbound Jct 16 entry slip road closure</t>
  </si>
  <si>
    <t xml:space="preserve">Overall Scheme Details: M6 northbound 16 to 17 - carriageway closure for barriers - permanent </t>
  </si>
  <si>
    <t>M6 Northbound Jct 24 entry slip road closure</t>
  </si>
  <si>
    <t xml:space="preserve">Overall Scheme Details: M6 both directions Junction 24 to Junction 25 - lane closure for barriers - temporary </t>
  </si>
  <si>
    <t>M6 Southbound Jct 25 entry slip road closure</t>
  </si>
  <si>
    <t>A56</t>
  </si>
  <si>
    <t>A56 Northbound Rising Bridge to Huncoats carriageway closure</t>
  </si>
  <si>
    <t>Overall Scheme Details: A56 Northbound bent gate to rising bridge - carriageway closure for carriageway - reconstruction/renewal</t>
  </si>
  <si>
    <t>A56 Northbound Huncoats exit slip road closure</t>
  </si>
  <si>
    <t>M61 Eastbound and Westbound Walton Summit Carriageway Closure</t>
  </si>
  <si>
    <t xml:space="preserve">Overall Scheme Details: M65 Eastbound and Westbound walton summit to walton summit - Carriageway Closure for Horticulture (Cutting and Planting) </t>
  </si>
  <si>
    <t>A27 northbound Jct 5 exit slip road closure</t>
  </si>
  <si>
    <t>Overall Scheme Details: A3M both directions Jct 5
Slip and lane closures for developer works</t>
  </si>
  <si>
    <t>M4 eastbound Jct 14 entry slip road closure</t>
  </si>
  <si>
    <t>Overall Scheme Details: M4 eastbound Jct 14,
Entry slip road closure for litter clearance.</t>
  </si>
  <si>
    <t>M4 westbound Jct 10 exit slip road closure</t>
  </si>
  <si>
    <t>Overall Scheme Details: M4 westbound Jct 10.
Slip road and lane closure for technology work.</t>
  </si>
  <si>
    <t>A2 westbound Hall road exit slip road closure</t>
  </si>
  <si>
    <t xml:space="preserve">Overall Scheme Details: A2 westbound Downs Road to Ebbsfleet 
slip road and lane closure for maintenance works </t>
  </si>
  <si>
    <t>A3 Northbound Jct Wisley Interchange to Jct Painshill Carriageway Closure</t>
  </si>
  <si>
    <t>Overall Scheme Details: A3 Northbound Jct Wisley Interchange to Jct Painshill
Carriageway closure for Junction Improvement works.
Diversion Via local authorities</t>
  </si>
  <si>
    <t>A3 Southbound Jct Painshill to Jct Wisley Interchange Carriageway Closure</t>
  </si>
  <si>
    <t xml:space="preserve">Overall Scheme Details: A3 Southbound Jct Painshill to Jct Wisley Interchange
Carriageway closure for Junction Improvement works
Diversion via local authorities </t>
  </si>
  <si>
    <t>M26 Eastbound J2A exit slip road closure</t>
  </si>
  <si>
    <t>Overall Scheme Details: M26 Eastbound Jct 1 to Jct 2A
Exit slip road closure for resurfacing work
Diversion via National Highways Network</t>
  </si>
  <si>
    <t>M25 anticlockwise Jct 13 Carriageway closure between exit and entry slip roads</t>
  </si>
  <si>
    <t>Overall Scheme Details: M25 anticlockwise Jct 13 to Jct 14
Carriageway, slip and link road closures for resurfacing works
Diversion via National Highways roads and local authorities</t>
  </si>
  <si>
    <t>M25 anticlockwise Jct 14 Entry Slip Road Closure</t>
  </si>
  <si>
    <t>A1M Northbound Jct 1 to Jct 3 carriageway closure</t>
  </si>
  <si>
    <t>Overall Scheme Details: A1M Northbound Jct 1 to Jct 3
Carriageway closure for Carriageway repairs. 
Diversion via local authorities</t>
  </si>
  <si>
    <t>M6 southbound Jct 8 (between the link roads) carriageway closure</t>
  </si>
  <si>
    <t xml:space="preserve">Overall Scheme Details: M6 southbound Jct 8.
Carriageway closure for maintenance works.
Diversion via National Highways and local authority network.
</t>
  </si>
  <si>
    <t>A5 eastbound additional lane slip road closure</t>
  </si>
  <si>
    <t xml:space="preserve">Overall Scheme Details: A5 eastbound Bayston Hill.
Carriageway closure for maintenance works.
Diversion via National Highways and local authority network.
</t>
  </si>
  <si>
    <t>M1 southbound Jct 11A to Jct 9 carriageway closure</t>
  </si>
  <si>
    <t>Overall Scheme Details: M1 both directions 
Jct 9 to Jct 14 - carriageway closures, lane closures and diversion routes due to communications works on behalf of Ringway</t>
  </si>
  <si>
    <t>A5 northbound Bletcham Way exit slip closure</t>
  </si>
  <si>
    <t>Overall Scheme Details: A5 both directions
Little Brickhill to Bletcham Way  - carriageway closure and lane closure for horticulture (cutting and planting) on behalf of National Highways</t>
  </si>
  <si>
    <t>M40 Southbound, Jct 11 Exit slip Closed</t>
  </si>
  <si>
    <t xml:space="preserve">Overall Scheme Details: M40 Southbound. 
Jct 11 to Jct 12  Lane Closure  Exit Slip Closure for maintenance works 
Diversion Via National Highways Network </t>
  </si>
  <si>
    <t>M1 southbound Jct 24 entry slip road closure</t>
  </si>
  <si>
    <t>Overall Scheme Details: M1 northbound and southbound Jct 24 to Jct 24a
Slip road and lane closure due to survey works
Diversion via National Highways network and local authority network</t>
  </si>
  <si>
    <t>M1 southbound Jct 24a entry slip road closure</t>
  </si>
  <si>
    <t>M606 southbound Jct 26, carriageway closure</t>
  </si>
  <si>
    <t>Overall Scheme Details: M62 eastbound and westbound Jct 24 to Jct 27, M606 northbound and southbound Jct 26 to Jct 1
Carriageway closure for carriageway repairs 
Diversion via local authority and national highways networks</t>
  </si>
  <si>
    <t>M62 westbound Jct 26 to Jct 25, carriageway closure</t>
  </si>
  <si>
    <t>A63 westbound Priory way exit slip road closure</t>
  </si>
  <si>
    <t xml:space="preserve">Overall Scheme Details: A63 westbound Priory way to Western Interchange
Slip road closures for electrical works
Diversion in place via National highways and local authority network </t>
  </si>
  <si>
    <t>A63 westbound Priory way entry slip road closure</t>
  </si>
  <si>
    <t>A627M Southbound Jct 3 to 1 carriageway closure</t>
  </si>
  <si>
    <t xml:space="preserve">Overall Scheme Details: A627M southbound Junction 3  to Junction 1 - carriageway closure for horticulture (cutting and planting) </t>
  </si>
  <si>
    <t>A627M Southbound Jct 2 exit slip road closure</t>
  </si>
  <si>
    <t>A627M Southbound Jct 2 entry slip road closure</t>
  </si>
  <si>
    <t>A627M Southbound Jct 1 exit slip road closure</t>
  </si>
  <si>
    <t>M61 southbound Jct 3 carriageway closure between exit &amp; entry slip road</t>
  </si>
  <si>
    <t xml:space="preserve">Overall Scheme Details: M61 Junction 3 - A666 Northbound &amp; Southbound carriageway closure due to maintenance works </t>
  </si>
  <si>
    <t>M61 northbound Jct 3 carriageway closure between exit &amp; entry slip road</t>
  </si>
  <si>
    <t>M60 Clockwise Jct 25 to 26 carriageway closure</t>
  </si>
  <si>
    <t xml:space="preserve">Overall Scheme Details: M60 both directions J25 to J26 - carriageway closure for signs - maintenance </t>
  </si>
  <si>
    <t>M60 Clockwise Jct 26 exit slip road closure</t>
  </si>
  <si>
    <t>M60 Clockwise/Simister Island North side  roundabout between exit and entry slips Carriageway Closure</t>
  </si>
  <si>
    <t xml:space="preserve">Overall Scheme Details: M60/Simister Island Roundabout Carriageway Closure on the North side of Roundabout due to recut signal detector loops </t>
  </si>
  <si>
    <t>M57 southbound Jct 6 to 4 carriageway closure</t>
  </si>
  <si>
    <t>Overall Scheme Details: M57 northbound and southbound Junction 4 to Junction 6 - carriageway closure for horticulture (cutting and planting)</t>
  </si>
  <si>
    <t>M57 northbound Jct 4 to 6 carriageway closure</t>
  </si>
  <si>
    <t>M57 northbound jct 4 entry slip road closure</t>
  </si>
  <si>
    <t>M57 northbound jct 5 entry slip road closure</t>
  </si>
  <si>
    <t>M57 northbound jct 6 exit slip road closure</t>
  </si>
  <si>
    <t>M57 southbound jct 6 entry slip road closure</t>
  </si>
  <si>
    <t>M57 southbound jct 5 exit slip road closure</t>
  </si>
  <si>
    <t>M57 southbound jct 4 exit slip road closure</t>
  </si>
  <si>
    <t>M6 Southbound Jct 16 exit slip road closure</t>
  </si>
  <si>
    <t>Overall Scheme Details: M6 southbound 17 to 16 - carriageway closure for litter clearance</t>
  </si>
  <si>
    <t>M6 Southbound Knutsford Services exit and entry slip road closures</t>
  </si>
  <si>
    <t xml:space="preserve">Overall Scheme Details: M6 southbound 19 to 18 - carriageway closure for litter clearance </t>
  </si>
  <si>
    <t>A5036</t>
  </si>
  <si>
    <t>A5036 eastbound Hawthorne Road to Netherton Way carriageway closure</t>
  </si>
  <si>
    <t>Overall Scheme Details: A5036 both directions Hawthorne to Netherton - carriageway closure for carriageway - reconstruction/renewal on behalf of National Highways</t>
  </si>
  <si>
    <t>A5036 westbound Netherton Way to Hawthorne carriageway closure</t>
  </si>
  <si>
    <t>M6 Southbound Jct 40 to 39 Carriageway closure</t>
  </si>
  <si>
    <t>M6 Southbound Jct 40 Entry slip road closure</t>
  </si>
  <si>
    <t>M3 northbound Jct 7 entry slip road closure</t>
  </si>
  <si>
    <t>Overall Scheme Details: M3 both directions Jct 6 to 7.
Carriageway, slip road and lane closures for communication work.</t>
  </si>
  <si>
    <t>A1(M) Northbound Jct 3 to Jct 4 Carriageway closure</t>
  </si>
  <si>
    <t xml:space="preserve">Overall Scheme Details: A1(M) Northbound Jct 2 to Jct 4 
Lane and Carriageway closure for Urgent Tunnel Maintenance Diversion via Local Authorities network 
</t>
  </si>
  <si>
    <t>A1(M) Southbound Jct 4 to Jct 2 carriageway closure</t>
  </si>
  <si>
    <t>Overall Scheme Details: A1(M) Southbound Jct 4 to Jct 2 
Lane and Carriageway closure for Urgent Tunnel Maintenance 
Diversion via Local Authorities network</t>
  </si>
  <si>
    <t>A282 Northbound Dartford Crossing West Tunnel carriageway closure</t>
  </si>
  <si>
    <t>Overall Scheme Details: A282 Northbound Dartford Crossing West Tunnel
Carriageway closure for maintenance works
Diversion via National Highways Network</t>
  </si>
  <si>
    <t>A50 A511 to A516 Eastbound carriageway  Closure</t>
  </si>
  <si>
    <t>Overall Scheme Details: A50 DBFO - Foston Hatton Hilton Bypass - A511 to A516 - Eastbound carriageway Closures and lane closures - Concrete Bay Replacement Scheme</t>
  </si>
  <si>
    <t>A120 eastbound Dunmow South entry slip road closure</t>
  </si>
  <si>
    <t>A120 eastbound Stebbing entry slip road closure</t>
  </si>
  <si>
    <t>A120 eastbound Panners Interchange exit slip road closure</t>
  </si>
  <si>
    <t>A120 eastbound Panners Interchange entry slip road closure</t>
  </si>
  <si>
    <t>A47 eastbound Jct 17 entry slip road closure</t>
  </si>
  <si>
    <t>Overall Scheme Details: A47 westbound 
Castor to Jct 18 - carriageway closure and diversion route for horticulture (cutting and planting) on behalf of National Highways</t>
  </si>
  <si>
    <t>A47 eastbound Jct 18 entry slip road closure</t>
  </si>
  <si>
    <t>A47 westbound Dereham exit slip road closure</t>
  </si>
  <si>
    <t>Overall Scheme Details: A47 both directions 
Pullover Roundabout to Thickthorn Interchange  - carriageway closure, lane closure and diversion route for horticulture (cutting and planting) on behalf of National Highways</t>
  </si>
  <si>
    <t>A421 eastbound Marston Moretaine entry slip road closure</t>
  </si>
  <si>
    <t>Overall Scheme Details: A421 eastbound 
Marston Moretaine - entry slip road closure, lane closure and diversion route for construction improvement/upgrade on behalf of National Highways</t>
  </si>
  <si>
    <t>M1 southbound Jct 14 to Jct 11A carriageway closure</t>
  </si>
  <si>
    <t>A421 westbound Renhold to Marsh Leys Interchange carriageway closure</t>
  </si>
  <si>
    <t>A14 westbound Jct 36 entry slip carriageway closure</t>
  </si>
  <si>
    <t>A14 westbound Jct 35 entry slip carriageway closure</t>
  </si>
  <si>
    <t>M40 Southbound Jct 6 exit slip road closure</t>
  </si>
  <si>
    <t xml:space="preserve">Overall Scheme Details: M40 Southbound.
Jct 7 to Jct 6 Lane closures, slip road closures and diversion route for maintenance works.
Diversion via national highways network,
</t>
  </si>
  <si>
    <t xml:space="preserve"> M40 Southbound Jct 6 entry slip road closure</t>
  </si>
  <si>
    <t>A1 northbound lay-by closure</t>
  </si>
  <si>
    <t>A52 westbound M1 jct 25 exit slip road closure</t>
  </si>
  <si>
    <t>M1 northbound Jct 29 exit slip road closure</t>
  </si>
  <si>
    <t>Overall Scheme Details: M1 northbound and southbound Jct 28 to Jct 29.
Carriageway, slip road and 24/7 lane closures due to improvement works.
Diversion via National Highways and local authority network.</t>
  </si>
  <si>
    <t>M1 southbound Jct 29 entry slip road closure</t>
  </si>
  <si>
    <t xml:space="preserve">Overall Scheme Details: A42 northbound and southbound, M42 Jct 11 to M1 Jct 23a.
Slip road, lane and lay-by closures for maintenance works.
Diversion route via National Highways network and local authority network. </t>
  </si>
  <si>
    <t>A42 southbound Jct 12 entry and exit slip road closure</t>
  </si>
  <si>
    <t>A45 southbound Wooton exit slip road closure</t>
  </si>
  <si>
    <t xml:space="preserve">Overall Scheme Details: A45 southbound, Wooton.
Slip road closure for maintenance works.
Diversion route via National Highways network and local authority network.
</t>
  </si>
  <si>
    <t>A1 northbound Newark (A46) entry and exit slip road closure</t>
  </si>
  <si>
    <t xml:space="preserve">Overall Scheme Details: A1 northbound, Coddington to Newark.
Carriageway, slip road, lane and lay-by closures for maintenance works.
Diversion route via National Highways network and local authority network. </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</si>
  <si>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</si>
  <si>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</si>
  <si>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</si>
  <si>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M18 northbound Jct 5 exit slip road closure</t>
  </si>
  <si>
    <t xml:space="preserve">Overall Scheme Details: M18 northbound Jct 4 to Jct 5
Slip road and lane closure for general cleaning and maintenance 
Diversion via local authority and national highways networks </t>
  </si>
  <si>
    <t>M18 southbound Jct 2 entry slip road closure</t>
  </si>
  <si>
    <t xml:space="preserve">Overall Scheme Details: M18 southbound Jct 2 to Jct 1
Slip road and lane closure for general cleaning and maintenance 
Diversion via local authority and national highways networks </t>
  </si>
  <si>
    <t>A1M northbound Jct 37 entry slip road closure</t>
  </si>
  <si>
    <t>Overall Scheme Details: A1M northbound Jct 37 to Jct 38
Slip road and lane closure for general cleaning and maintenance
Diversion via local authority and National Highways networks</t>
  </si>
  <si>
    <t>A162</t>
  </si>
  <si>
    <t>A162 northbound Jct 33 entry slip road closure</t>
  </si>
  <si>
    <t>Overall Scheme Details: M62 eastbound Jct 33 A162 northbound Ferrybridge 
Slip road and lane closure for white lining/ road markings
Diversion via local authority and National Highways networks</t>
  </si>
  <si>
    <t>A1 southbound Low Espley to Warreners carriageway closure</t>
  </si>
  <si>
    <t>Overall Scheme Details: A1 northbound and southbound Warreners to Low Espley
carriageway closure for horticultural works</t>
  </si>
  <si>
    <t>A1 northbound Warreners to Low Espley carriageway closure</t>
  </si>
  <si>
    <t>A1M Southbound Jct 43 to Jct 42 closed</t>
  </si>
  <si>
    <t>Overall Scheme Details: A1M northbound hard shoulder running between junction 41 and junction 42 then full carriageway closure between junction 42 and junction 43 for carriageway patching. Full closure southbound junction 43 to junction 42. Diversion on Local Authority and National Highways network</t>
  </si>
  <si>
    <t>m62 westbound jct 29 entry slip road carriageway closure</t>
  </si>
  <si>
    <t xml:space="preserve">Overall Scheme Details: m62 westbound jct 29 carriageway closure between exit and entry slip roads and jct 29 entry slip road carriageway closure with lane closures  diversion on national highways network </t>
  </si>
  <si>
    <t>m62 westbound jct 29 carriageway closure between exit and entry slip roads</t>
  </si>
  <si>
    <t>A494 Eastbound Deeside Park to M56 carriageway closure</t>
  </si>
  <si>
    <t>Overall Scheme Details: A494 Eastbound Deeside to Parkgate - Carriageway Closure for Drainage</t>
  </si>
  <si>
    <t>M56 Westbound Jct 15 - A494 Deeside Park carriageway closure</t>
  </si>
  <si>
    <t>M62 Eastbound Jct 6 entry slip road closure</t>
  </si>
  <si>
    <t>Overall Scheme Details: M62 both directions J6 to J7 - carriageway closure for carriageway - reconstruction/renewal</t>
  </si>
  <si>
    <t>M57 southbound to M62 Eastbound link road closure</t>
  </si>
  <si>
    <t>M62 Eastbound Jct 7 exit slip road closure</t>
  </si>
  <si>
    <t>M62 Eastbound Jct 6 to 7 Carriageway Closure</t>
  </si>
  <si>
    <t>M6 Northbound Sandbach Services exit and entry slip road closure</t>
  </si>
  <si>
    <t>Overall Scheme Details: M6 Northbound Jct 16 to Jct 17 - Lane Closure for Horticulture (Cutting and Planting)</t>
  </si>
  <si>
    <t>M6 Northbound Jct 22 entry slip road closure</t>
  </si>
  <si>
    <t xml:space="preserve">Overall Scheme Details: M6 North &amp; Southbound Junction 26 to 24 lane closures and carriageway closures due to improvement works. </t>
  </si>
  <si>
    <t>M62 eastbound to M60 clockwise link road closure</t>
  </si>
  <si>
    <t xml:space="preserve">Overall Scheme Details: M62 eastbound 11 to 12 - carriageway closure for barriers - permanent </t>
  </si>
  <si>
    <t>M602</t>
  </si>
  <si>
    <t>M602 westbound to M60 clockwise  closure</t>
  </si>
  <si>
    <t>M6 Northbound Jct 17 entry slip road closure</t>
  </si>
  <si>
    <t>Overall Scheme Details: M6 both directions J17 to J17 - carriageway closure for communications on behalf of National Highways</t>
  </si>
  <si>
    <t>M62 Westbound Jct 8 entry slip road closure</t>
  </si>
  <si>
    <t xml:space="preserve">Overall Scheme Details: M62 Westbound Jct 8 entry slip road closure due to communication works </t>
  </si>
  <si>
    <t>M27 eastbound Jct 10 Entry Slip road closure</t>
  </si>
  <si>
    <t>Overall Scheme Details: M27 both directions Jct 9 to Jct 11.
Carriageway and lane closures for Hampshire County Council major works.</t>
  </si>
  <si>
    <t>M27 westbound Jct 10 Exit Slip road closure</t>
  </si>
  <si>
    <t>A34 southbound Botley entry slip road closure</t>
  </si>
  <si>
    <t>Overall Scheme Details: A34 both directions Botley.
Slip road and lane closure for structures work.</t>
  </si>
  <si>
    <t>A34 northbound East Ilsley Entry Slip road closure</t>
  </si>
  <si>
    <t>Overall Scheme Details: A34 northbound East Ilsley.
Slip road and lane closures for maintenance work.</t>
  </si>
  <si>
    <t>A34 northbound East Ilsley Exit Slip road closure</t>
  </si>
  <si>
    <t>A34 southbound Three Maids Hill exit slip road closure</t>
  </si>
  <si>
    <t>Overall Scheme Details: A34 southbound Three Maids Hill.
Slip road and lane closures for maintenance work.</t>
  </si>
  <si>
    <t>A34 southbound Three Maids Hill entry slip road closure</t>
  </si>
  <si>
    <t>A3 northbound Liphook Entry Slip road closure</t>
  </si>
  <si>
    <t>Overall Scheme Details: A3 northbound Griggs Green to Liphook,
Slip road and lane closure for maintenance works.</t>
  </si>
  <si>
    <t>A27 westbound A270 to Patcham carriageway closure</t>
  </si>
  <si>
    <t xml:space="preserve">Overall Scheme Details: A27 both directions Devils Dyke to Coldean Lane
carriageway and lane closures for drainage improvement works </t>
  </si>
  <si>
    <t>A27 westbound Falmer entry slip road closure</t>
  </si>
  <si>
    <t>A2 Westbound Jct 2 Darenth Interchange Entry Slip Road Closure</t>
  </si>
  <si>
    <t>Overall Scheme Details: A2 Westbound Jct 2 Darenth Interchange Entry Slip Road
Slip closure for structures inspections
Diversion via local authority roads</t>
  </si>
  <si>
    <t>A282 Northbound West tunnel carriageway closure</t>
  </si>
  <si>
    <t>Overall Scheme Details: A282 Northbound West tunnel 
Carriageway and lane closure for tunnel works 
Diversion via National Highways Network</t>
  </si>
  <si>
    <t>M25 anti-clockwise Jct 1A entry slip road closure</t>
  </si>
  <si>
    <t>M25 Anticlockwise Jct 18 Entry slip road closure</t>
  </si>
  <si>
    <t xml:space="preserve">Overall Scheme Details: M25 Anticlockwise Jct 19 to Jct 17 
Lane and Slip road closure for Urgent Loop repairs 
Diversion via National Highways network 
</t>
  </si>
  <si>
    <t>M20 Eastbound Jct 1 entry slip road closure</t>
  </si>
  <si>
    <t>Overall Scheme Details: M25 Clockwise Jct 2 to Jct 3 and M20 Eastbound Jct 1 to Jct 2
Lane, link road and entry slip road closure for emergency carriageway repairs
Diversion via. National Highways Network</t>
  </si>
  <si>
    <t>M25 Clockwise Jct 3 to M20 Eastbound Jct 1 link road closure</t>
  </si>
  <si>
    <t>M25 Anti-Clockwise Jct 28 carriageway closure  between the entry and exit slip road</t>
  </si>
  <si>
    <t>Overall Scheme Details: M25 Anti-Clockwise Jct 29 to Jct 27
Carriageway and lane closure for urgent routine works
Diversion via National Highway network</t>
  </si>
  <si>
    <t>M25 Clockwise - M3 Eastbound &amp; Westbound Link Road closures</t>
  </si>
  <si>
    <t>Overall Scheme Details: M25 Clockwise - M3 Eastbound &amp; Westbound Link Roads
Link road closures for safety fence repairs
Diversion via national highways network</t>
  </si>
  <si>
    <t>A38 eastbound Manadon entry slip closed</t>
  </si>
  <si>
    <t xml:space="preserve">Overall Scheme Details: A38 eastbound Manadon to Marsh Mills - carriageway closure for Horticultural works.
Diversion via - A386 northbound, A3822 eastbound, The Parkway and rejoin A38. </t>
  </si>
  <si>
    <t>A38 eastbound Manadon to Marsh Mills carriageway closure (47/4 to 52/4)</t>
  </si>
  <si>
    <t>Overall Scheme Details: A30 Moor Lane to Daisymount   Full closure   Scheme Works</t>
  </si>
  <si>
    <t>A38 northbound Tyburn road to A38M carriageway closure (FC)</t>
  </si>
  <si>
    <t>Overall Scheme Details: A38M both directions from M6 jct 6 to Dartmouth Circus.
Carriageway and slip road closures for maintenance works.
Diversion via National Highways and Local Authority network.</t>
  </si>
  <si>
    <t>A5127</t>
  </si>
  <si>
    <t>A5127 southbound Gravelly Hill to A38M carriageway closure (DC)</t>
  </si>
  <si>
    <t>A38M</t>
  </si>
  <si>
    <t>A38M both directions out of city to M6 Jct 6 (CB and CA link roads) carriageway closure</t>
  </si>
  <si>
    <t>M6 southbound Jct 6 to A38M (BC) carriageway closure</t>
  </si>
  <si>
    <t>M6 northbound Jct 6 to A38M (AC to BC merge) carriageway closure</t>
  </si>
  <si>
    <t>M5 northbound Jct 4 exit and entry slip road closure</t>
  </si>
  <si>
    <t>M42 northbound Jct 1 entry slip road closure</t>
  </si>
  <si>
    <t xml:space="preserve">Overall Scheme Details: M42 northbound Jct 1.
Entry slip road closure for maintenance works.
Diversion via National Highways and local authority network. </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</si>
  <si>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</si>
  <si>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</si>
  <si>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</si>
  <si>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A30 both directions  - Moor Lane to Daisymount- Full 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</si>
</sst>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3"/>
      <tableStyleElement type="headerRow" dxfId="22"/>
    </tableStyle>
    <tableStyle name="ClosureRpt 2" pivot="0" table="0" count="2" xr9:uid="{53E7C76E-6A63-4C5C-BBBF-BBFBF7EDB5AC}">
      <tableStyleElement type="wholeTable" dxfId="21"/>
      <tableStyleElement type="headerRow" dxfId="20"/>
    </tableStyle>
    <tableStyle name="ClosureRpt 3" pivot="0" table="0" count="2" xr9:uid="{0EDFDD6F-E977-4BC5-B30A-44FACA3F65AF}">
      <tableStyleElement type="wholeTable" dxfId="19"/>
      <tableStyleElement type="headerRow" dxfId="18"/>
    </tableStyle>
    <tableStyle name="ClosureRpt 4" pivot="0" table="0" count="2" xr9:uid="{6F313F84-EE9B-4AD5-88E3-9C7140FC217B}">
      <tableStyleElement type="wholeTable" dxfId="17"/>
      <tableStyleElement type="headerRow" dxfId="16"/>
    </tableStyle>
    <tableStyle name="ClosureRpt 5" pivot="0" table="0" count="2" xr9:uid="{B175135D-E846-4DFF-AD85-F4162F757744}">
      <tableStyleElement type="wholeTable" dxfId="15"/>
      <tableStyleElement type="headerRow" dxfId="14"/>
    </tableStyle>
    <tableStyle name="ClosureRpt 6" pivot="0" table="0" count="2" xr9:uid="{C16379D2-38BE-445F-9953-2FFFE4132743}">
      <tableStyleElement type="wholeTable" dxfId="13"/>
      <tableStyleElement type="headerRow" dxfId="12"/>
    </tableStyle>
    <tableStyle name="ClosureRpt 7" pivot="0" table="0" count="2" xr9:uid="{5EADC49E-4006-436D-968B-31F3DCF4D027}">
      <tableStyleElement type="wholeTable" dxfId="11"/>
      <tableStyleElement type="headerRow"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08"/>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45758</v>
      </c>
      <c r="B2" s="39"/>
      <c r="C2" s="43" t="str">
        <f>"to "&amp;TEXT($A$2+6,"dddd d mmm yyyy")</f>
        <v>to Thursday 17 Apr 2025</v>
      </c>
      <c r="D2" s="43"/>
      <c r="E2" s="43"/>
      <c r="F2" s="43"/>
    </row>
    <row r="3" spans="1:6" ht="12.75" customHeight="1" x14ac:dyDescent="0.35">
      <c r="A3" s="36" t="s">
        <v>13</v>
      </c>
      <c r="B3" s="36"/>
      <c r="C3" s="36"/>
      <c r="D3" s="36"/>
      <c r="E3" s="36"/>
      <c r="F3" s="36"/>
    </row>
    <row r="4" spans="1:6" s="2" customFormat="1" ht="27.5" x14ac:dyDescent="0.35">
      <c r="A4" s="41" t="str">
        <f>TEXT($A$2,"dddd, d mmmm")</f>
        <v>Friday, 11 April</v>
      </c>
      <c r="B4" s="41"/>
      <c r="C4" s="41"/>
      <c r="D4" s="41"/>
      <c r="E4" s="41"/>
      <c r="F4" s="41"/>
    </row>
    <row r="5" spans="1:6" s="2" customFormat="1" ht="27.5" x14ac:dyDescent="0.35">
      <c r="A5" s="40" t="str">
        <f>TEXT($A$2+1,"dddd, d mmmm")</f>
        <v>Saturday, 12 April</v>
      </c>
      <c r="B5" s="40"/>
      <c r="C5" s="40"/>
      <c r="D5" s="40"/>
      <c r="E5" s="40"/>
      <c r="F5" s="40"/>
    </row>
    <row r="6" spans="1:6" s="2" customFormat="1" ht="27.5" x14ac:dyDescent="0.35">
      <c r="A6" s="41" t="str">
        <f>TEXT($A$2+2,"dddd, d mmmm")</f>
        <v>Sunday, 13 April</v>
      </c>
      <c r="B6" s="41"/>
      <c r="C6" s="41"/>
      <c r="D6" s="41"/>
      <c r="E6" s="41"/>
      <c r="F6" s="41"/>
    </row>
    <row r="7" spans="1:6" s="2" customFormat="1" ht="27.5" x14ac:dyDescent="0.35">
      <c r="A7" s="40" t="str">
        <f>TEXT($A$2+3,"dddd, d mmmm")</f>
        <v>Monday, 14 April</v>
      </c>
      <c r="B7" s="40"/>
      <c r="C7" s="40"/>
      <c r="D7" s="40"/>
      <c r="E7" s="40"/>
      <c r="F7" s="40"/>
    </row>
    <row r="8" spans="1:6" s="2" customFormat="1" ht="27.5" x14ac:dyDescent="0.35">
      <c r="A8" s="42" t="str">
        <f>TEXT($A$2+4,"dddd, d mmmm")</f>
        <v>Tuesday, 15 April</v>
      </c>
      <c r="B8" s="42"/>
      <c r="C8" s="42"/>
      <c r="D8" s="42"/>
      <c r="E8" s="42"/>
      <c r="F8" s="42"/>
    </row>
    <row r="9" spans="1:6" s="2" customFormat="1" ht="27.5" x14ac:dyDescent="0.35">
      <c r="A9" s="40" t="str">
        <f>TEXT($A$2+5,"dddd, d mmmm")</f>
        <v>Wednesday, 16 April</v>
      </c>
      <c r="B9" s="40"/>
      <c r="C9" s="40"/>
      <c r="D9" s="40"/>
      <c r="E9" s="40"/>
      <c r="F9" s="40"/>
    </row>
    <row r="10" spans="1:6" s="2" customFormat="1" ht="27.5" x14ac:dyDescent="0.35">
      <c r="A10" s="41" t="str">
        <f>TEXT($A$2+6,"dddd, d mmmm")</f>
        <v>Thursday, 17 April</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Friday!A3" display="Friday!A3" xr:uid="{7DE4A605-4260-40B2-A084-1D06D1A971B2}"/>
    <hyperlink ref="A5:F5" location="Saturday!A3" display="Saturday!A3" xr:uid="{3452476D-5801-4C2D-99ED-71DCCF499C47}"/>
    <hyperlink ref="A6:F6" location="Sunday!A3" display="Sunday!A3" xr:uid="{6C320A7D-64ED-43FC-B74B-4657F54DC60A}"/>
    <hyperlink ref="A7:F7" location="Monday!A3" display="Monday!A3" xr:uid="{840106FB-CF08-44B2-A5FC-F315E2BB9DE3}"/>
    <hyperlink ref="A8:F8" location="Tuesday!A1" display="Tuesday!A1" xr:uid="{8B0DE19A-8E3C-4C40-A565-EEC6F75C451B}"/>
    <hyperlink ref="A9:F9" location="Wednesday!A1" display="Wednesday!A1" xr:uid="{EA033183-595F-47B8-9001-AF05B3330931}"/>
    <hyperlink ref="A10:F10" location="Thursday!A3" display="Thur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87"/>
  <sheetViews>
    <sheetView tabSelected="1"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Friday, 11 April</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83</v>
      </c>
      <c r="B3" s="29" t="s">
        <v>2</v>
      </c>
      <c r="C3" s="30" t="s">
        <v>767</v>
      </c>
      <c r="D3" s="31">
        <v>45754.583333333299</v>
      </c>
      <c r="E3" s="31">
        <v>45759.25</v>
      </c>
      <c r="F3" s="30" t="s">
        <v>101</v>
      </c>
    </row>
    <row r="4" spans="1:6" s="6" customFormat="1" ht="62" x14ac:dyDescent="0.35">
      <c r="A4" s="29" t="s">
        <v>83</v>
      </c>
      <c r="B4" s="29" t="s">
        <v>2</v>
      </c>
      <c r="C4" s="30" t="s">
        <v>776</v>
      </c>
      <c r="D4" s="31">
        <v>45758.833333333299</v>
      </c>
      <c r="E4" s="31">
        <v>45759.208333333299</v>
      </c>
      <c r="F4" s="30" t="s">
        <v>777</v>
      </c>
    </row>
    <row r="5" spans="1:6" s="6" customFormat="1" ht="77.5" x14ac:dyDescent="0.35">
      <c r="A5" s="29" t="s">
        <v>83</v>
      </c>
      <c r="B5" s="29" t="s">
        <v>6</v>
      </c>
      <c r="C5" s="30" t="s">
        <v>790</v>
      </c>
      <c r="D5" s="31">
        <v>45758.833333333299</v>
      </c>
      <c r="E5" s="31">
        <v>45759.25</v>
      </c>
      <c r="F5" s="30" t="s">
        <v>791</v>
      </c>
    </row>
    <row r="6" spans="1:6" s="6" customFormat="1" ht="62" x14ac:dyDescent="0.35">
      <c r="A6" s="29" t="s">
        <v>83</v>
      </c>
      <c r="B6" s="29" t="s">
        <v>2</v>
      </c>
      <c r="C6" s="30" t="s">
        <v>792</v>
      </c>
      <c r="D6" s="31">
        <v>45758.833333333299</v>
      </c>
      <c r="E6" s="31">
        <v>45759.25</v>
      </c>
      <c r="F6" s="30" t="s">
        <v>791</v>
      </c>
    </row>
    <row r="7" spans="1:6" s="6" customFormat="1" ht="62" x14ac:dyDescent="0.35">
      <c r="A7" s="29" t="s">
        <v>20</v>
      </c>
      <c r="B7" s="29" t="s">
        <v>2</v>
      </c>
      <c r="C7" s="30" t="s">
        <v>785</v>
      </c>
      <c r="D7" s="31">
        <v>45758.875</v>
      </c>
      <c r="E7" s="31">
        <v>45759.208333333299</v>
      </c>
      <c r="F7" s="30" t="s">
        <v>786</v>
      </c>
    </row>
    <row r="8" spans="1:6" s="6" customFormat="1" ht="62" x14ac:dyDescent="0.35">
      <c r="A8" s="29" t="s">
        <v>20</v>
      </c>
      <c r="B8" s="29" t="s">
        <v>6</v>
      </c>
      <c r="C8" s="30" t="s">
        <v>793</v>
      </c>
      <c r="D8" s="31">
        <v>45758.833333333299</v>
      </c>
      <c r="E8" s="31">
        <v>45759.25</v>
      </c>
      <c r="F8" s="30" t="s">
        <v>794</v>
      </c>
    </row>
    <row r="9" spans="1:6" s="6" customFormat="1" ht="62" x14ac:dyDescent="0.35">
      <c r="A9" s="29" t="s">
        <v>66</v>
      </c>
      <c r="B9" s="29" t="s">
        <v>2</v>
      </c>
      <c r="C9" s="30" t="s">
        <v>345</v>
      </c>
      <c r="D9" s="31">
        <v>45758.833333333299</v>
      </c>
      <c r="E9" s="31">
        <v>45759.25</v>
      </c>
      <c r="F9" s="30" t="s">
        <v>68</v>
      </c>
    </row>
    <row r="10" spans="1:6" s="6" customFormat="1" ht="62" x14ac:dyDescent="0.35">
      <c r="A10" s="29" t="s">
        <v>595</v>
      </c>
      <c r="B10" s="29" t="s">
        <v>2</v>
      </c>
      <c r="C10" s="30" t="s">
        <v>596</v>
      </c>
      <c r="D10" s="31">
        <v>45758.875</v>
      </c>
      <c r="E10" s="31">
        <v>45761.208333333299</v>
      </c>
      <c r="F10" s="30" t="s">
        <v>597</v>
      </c>
    </row>
    <row r="11" spans="1:6" s="6" customFormat="1" ht="62" x14ac:dyDescent="0.35">
      <c r="A11" s="29" t="s">
        <v>61</v>
      </c>
      <c r="B11" s="29" t="s">
        <v>28</v>
      </c>
      <c r="C11" s="30" t="s">
        <v>62</v>
      </c>
      <c r="D11" s="31">
        <v>45758.833333333299</v>
      </c>
      <c r="E11" s="31">
        <v>45759.25</v>
      </c>
      <c r="F11" s="30" t="s">
        <v>63</v>
      </c>
    </row>
    <row r="12" spans="1:6" s="6" customFormat="1" ht="62" x14ac:dyDescent="0.35">
      <c r="A12" s="29" t="s">
        <v>61</v>
      </c>
      <c r="B12" s="29" t="s">
        <v>4</v>
      </c>
      <c r="C12" s="30" t="s">
        <v>749</v>
      </c>
      <c r="D12" s="31">
        <v>45758.875</v>
      </c>
      <c r="E12" s="31">
        <v>45758.958333333299</v>
      </c>
      <c r="F12" s="30" t="s">
        <v>347</v>
      </c>
    </row>
    <row r="13" spans="1:6" s="6" customFormat="1" ht="62" x14ac:dyDescent="0.35">
      <c r="A13" s="29" t="s">
        <v>61</v>
      </c>
      <c r="B13" s="29" t="s">
        <v>4</v>
      </c>
      <c r="C13" s="30" t="s">
        <v>750</v>
      </c>
      <c r="D13" s="31">
        <v>45758.958333333299</v>
      </c>
      <c r="E13" s="31">
        <v>45759.041666666701</v>
      </c>
      <c r="F13" s="30" t="s">
        <v>347</v>
      </c>
    </row>
    <row r="14" spans="1:6" s="6" customFormat="1" ht="77.5" x14ac:dyDescent="0.35">
      <c r="A14" s="29" t="s">
        <v>61</v>
      </c>
      <c r="B14" s="29" t="s">
        <v>4</v>
      </c>
      <c r="C14" s="30" t="s">
        <v>751</v>
      </c>
      <c r="D14" s="31">
        <v>45759.041666666701</v>
      </c>
      <c r="E14" s="31">
        <v>45759.125</v>
      </c>
      <c r="F14" s="30" t="s">
        <v>347</v>
      </c>
    </row>
    <row r="15" spans="1:6" s="6" customFormat="1" ht="77.5" x14ac:dyDescent="0.35">
      <c r="A15" s="29" t="s">
        <v>61</v>
      </c>
      <c r="B15" s="29" t="s">
        <v>4</v>
      </c>
      <c r="C15" s="30" t="s">
        <v>752</v>
      </c>
      <c r="D15" s="31">
        <v>45759.125</v>
      </c>
      <c r="E15" s="31">
        <v>45759.208333333299</v>
      </c>
      <c r="F15" s="30" t="s">
        <v>347</v>
      </c>
    </row>
    <row r="16" spans="1:6" s="6" customFormat="1" ht="62" x14ac:dyDescent="0.35">
      <c r="A16" s="29" t="s">
        <v>17</v>
      </c>
      <c r="B16" s="29" t="s">
        <v>4</v>
      </c>
      <c r="C16" s="30" t="s">
        <v>18</v>
      </c>
      <c r="D16" s="31">
        <v>45758.25</v>
      </c>
      <c r="E16" s="31">
        <v>45758.833333333299</v>
      </c>
      <c r="F16" s="30" t="s">
        <v>19</v>
      </c>
    </row>
    <row r="17" spans="1:6" s="6" customFormat="1" ht="62" x14ac:dyDescent="0.35">
      <c r="A17" s="29" t="s">
        <v>17</v>
      </c>
      <c r="B17" s="29" t="s">
        <v>4</v>
      </c>
      <c r="C17" s="30" t="s">
        <v>79</v>
      </c>
      <c r="D17" s="31">
        <v>45758.833333333299</v>
      </c>
      <c r="E17" s="31">
        <v>45759.25</v>
      </c>
      <c r="F17" s="30" t="s">
        <v>19</v>
      </c>
    </row>
    <row r="18" spans="1:6" s="6" customFormat="1" ht="62" x14ac:dyDescent="0.35">
      <c r="A18" s="29" t="s">
        <v>17</v>
      </c>
      <c r="B18" s="29" t="s">
        <v>4</v>
      </c>
      <c r="C18" s="30" t="s">
        <v>18</v>
      </c>
      <c r="D18" s="31">
        <v>45759.25</v>
      </c>
      <c r="E18" s="31">
        <v>45761.833333333299</v>
      </c>
      <c r="F18" s="30" t="s">
        <v>19</v>
      </c>
    </row>
    <row r="19" spans="1:6" s="6" customFormat="1" ht="62" x14ac:dyDescent="0.35">
      <c r="A19" s="29" t="s">
        <v>17</v>
      </c>
      <c r="B19" s="29" t="s">
        <v>5</v>
      </c>
      <c r="C19" s="30" t="s">
        <v>762</v>
      </c>
      <c r="D19" s="31">
        <v>45758.833333333299</v>
      </c>
      <c r="E19" s="31">
        <v>45759.25</v>
      </c>
      <c r="F19" s="30" t="s">
        <v>490</v>
      </c>
    </row>
    <row r="20" spans="1:6" s="6" customFormat="1" ht="62" x14ac:dyDescent="0.35">
      <c r="A20" s="29" t="s">
        <v>17</v>
      </c>
      <c r="B20" s="29" t="s">
        <v>5</v>
      </c>
      <c r="C20" s="30" t="s">
        <v>763</v>
      </c>
      <c r="D20" s="31">
        <v>45758.833333333299</v>
      </c>
      <c r="E20" s="31">
        <v>45759.25</v>
      </c>
      <c r="F20" s="30" t="s">
        <v>490</v>
      </c>
    </row>
    <row r="21" spans="1:6" s="6" customFormat="1" ht="77.5" x14ac:dyDescent="0.35">
      <c r="A21" s="29" t="s">
        <v>787</v>
      </c>
      <c r="B21" s="29" t="s">
        <v>2</v>
      </c>
      <c r="C21" s="30" t="s">
        <v>788</v>
      </c>
      <c r="D21" s="31">
        <v>45758.875</v>
      </c>
      <c r="E21" s="31">
        <v>45759.208333333299</v>
      </c>
      <c r="F21" s="30" t="s">
        <v>789</v>
      </c>
    </row>
    <row r="22" spans="1:6" s="6" customFormat="1" ht="62" x14ac:dyDescent="0.35">
      <c r="A22" s="29" t="s">
        <v>149</v>
      </c>
      <c r="B22" s="29" t="s">
        <v>4</v>
      </c>
      <c r="C22" s="30" t="s">
        <v>153</v>
      </c>
      <c r="D22" s="31">
        <v>45758.833333333299</v>
      </c>
      <c r="E22" s="31">
        <v>45759.25</v>
      </c>
      <c r="F22" s="30" t="s">
        <v>154</v>
      </c>
    </row>
    <row r="23" spans="1:6" s="6" customFormat="1" ht="62" x14ac:dyDescent="0.35">
      <c r="A23" s="29" t="s">
        <v>149</v>
      </c>
      <c r="B23" s="29" t="s">
        <v>2</v>
      </c>
      <c r="C23" s="30" t="s">
        <v>155</v>
      </c>
      <c r="D23" s="31">
        <v>45758.833333333299</v>
      </c>
      <c r="E23" s="31">
        <v>45759.25</v>
      </c>
      <c r="F23" s="30" t="s">
        <v>156</v>
      </c>
    </row>
    <row r="24" spans="1:6" s="6" customFormat="1" ht="62" x14ac:dyDescent="0.35">
      <c r="A24" s="29" t="s">
        <v>270</v>
      </c>
      <c r="B24" s="29" t="s">
        <v>5</v>
      </c>
      <c r="C24" s="30" t="s">
        <v>834</v>
      </c>
      <c r="D24" s="31">
        <v>45758.958333333299</v>
      </c>
      <c r="E24" s="31">
        <v>45759.229166666701</v>
      </c>
      <c r="F24" s="30" t="s">
        <v>835</v>
      </c>
    </row>
    <row r="25" spans="1:6" s="6" customFormat="1" ht="77.5" x14ac:dyDescent="0.35">
      <c r="A25" s="29" t="s">
        <v>259</v>
      </c>
      <c r="B25" s="29" t="s">
        <v>2</v>
      </c>
      <c r="C25" s="30" t="s">
        <v>262</v>
      </c>
      <c r="D25" s="31">
        <v>45758.833333333299</v>
      </c>
      <c r="E25" s="31">
        <v>45759.25</v>
      </c>
      <c r="F25" s="30" t="s">
        <v>263</v>
      </c>
    </row>
    <row r="26" spans="1:6" s="6" customFormat="1" ht="77.5" x14ac:dyDescent="0.35">
      <c r="A26" s="29" t="s">
        <v>256</v>
      </c>
      <c r="B26" s="29" t="s">
        <v>2</v>
      </c>
      <c r="C26" s="30" t="s">
        <v>257</v>
      </c>
      <c r="D26" s="31">
        <v>45758.833333333299</v>
      </c>
      <c r="E26" s="31">
        <v>45759.25</v>
      </c>
      <c r="F26" s="30" t="s">
        <v>258</v>
      </c>
    </row>
    <row r="27" spans="1:6" s="6" customFormat="1" ht="93" x14ac:dyDescent="0.35">
      <c r="A27" s="29" t="s">
        <v>39</v>
      </c>
      <c r="B27" s="29" t="s">
        <v>6</v>
      </c>
      <c r="C27" s="30" t="s">
        <v>40</v>
      </c>
      <c r="D27" s="31">
        <v>45712.25</v>
      </c>
      <c r="E27" s="31">
        <v>45764.75</v>
      </c>
      <c r="F27" s="30" t="s">
        <v>41</v>
      </c>
    </row>
    <row r="28" spans="1:6" s="6" customFormat="1" ht="93" x14ac:dyDescent="0.35">
      <c r="A28" s="29" t="s">
        <v>39</v>
      </c>
      <c r="B28" s="29" t="s">
        <v>6</v>
      </c>
      <c r="C28" s="30" t="s">
        <v>42</v>
      </c>
      <c r="D28" s="31">
        <v>45756.208333333299</v>
      </c>
      <c r="E28" s="31">
        <v>45773.25</v>
      </c>
      <c r="F28" s="30" t="s">
        <v>43</v>
      </c>
    </row>
    <row r="29" spans="1:6" s="6" customFormat="1" ht="108.5" x14ac:dyDescent="0.35">
      <c r="A29" s="29" t="s">
        <v>243</v>
      </c>
      <c r="B29" s="29" t="s">
        <v>5</v>
      </c>
      <c r="C29" s="30" t="s">
        <v>831</v>
      </c>
      <c r="D29" s="31">
        <v>45758.833333333299</v>
      </c>
      <c r="E29" s="31">
        <v>45759.25</v>
      </c>
      <c r="F29" s="30" t="s">
        <v>832</v>
      </c>
    </row>
    <row r="30" spans="1:6" s="6" customFormat="1" ht="77.5" x14ac:dyDescent="0.35">
      <c r="A30" s="29" t="s">
        <v>243</v>
      </c>
      <c r="B30" s="29" t="s">
        <v>5</v>
      </c>
      <c r="C30" s="30" t="s">
        <v>833</v>
      </c>
      <c r="D30" s="31">
        <v>45758.833333333299</v>
      </c>
      <c r="E30" s="31">
        <v>45759.25</v>
      </c>
      <c r="F30" s="30" t="s">
        <v>832</v>
      </c>
    </row>
    <row r="31" spans="1:6" s="6" customFormat="1" ht="93" x14ac:dyDescent="0.35">
      <c r="A31" s="29" t="s">
        <v>283</v>
      </c>
      <c r="B31" s="29" t="s">
        <v>2</v>
      </c>
      <c r="C31" s="30" t="s">
        <v>836</v>
      </c>
      <c r="D31" s="31">
        <v>45758.958333333299</v>
      </c>
      <c r="E31" s="31">
        <v>45759.25</v>
      </c>
      <c r="F31" s="30" t="s">
        <v>837</v>
      </c>
    </row>
    <row r="32" spans="1:6" s="6" customFormat="1" ht="77.5" x14ac:dyDescent="0.35">
      <c r="A32" s="29" t="s">
        <v>226</v>
      </c>
      <c r="B32" s="29" t="s">
        <v>2</v>
      </c>
      <c r="C32" s="30" t="s">
        <v>829</v>
      </c>
      <c r="D32" s="31">
        <v>45758.875</v>
      </c>
      <c r="E32" s="31">
        <v>45759.25</v>
      </c>
      <c r="F32" s="30" t="s">
        <v>830</v>
      </c>
    </row>
    <row r="33" spans="1:6" s="6" customFormat="1" ht="77.5" x14ac:dyDescent="0.35">
      <c r="A33" s="29" t="s">
        <v>226</v>
      </c>
      <c r="B33" s="29" t="s">
        <v>2</v>
      </c>
      <c r="C33" s="30" t="s">
        <v>677</v>
      </c>
      <c r="D33" s="31">
        <v>45758.875</v>
      </c>
      <c r="E33" s="31">
        <v>45761.229166666701</v>
      </c>
      <c r="F33" s="30" t="s">
        <v>678</v>
      </c>
    </row>
    <row r="34" spans="1:6" s="6" customFormat="1" ht="77.5" x14ac:dyDescent="0.35">
      <c r="A34" s="29" t="s">
        <v>226</v>
      </c>
      <c r="B34" s="29" t="s">
        <v>6</v>
      </c>
      <c r="C34" s="30" t="s">
        <v>679</v>
      </c>
      <c r="D34" s="31">
        <v>45758.875</v>
      </c>
      <c r="E34" s="31">
        <v>45761.229166666701</v>
      </c>
      <c r="F34" s="30" t="s">
        <v>680</v>
      </c>
    </row>
    <row r="35" spans="1:6" s="6" customFormat="1" ht="77.5" x14ac:dyDescent="0.35">
      <c r="A35" s="29" t="s">
        <v>314</v>
      </c>
      <c r="B35" s="29" t="s">
        <v>28</v>
      </c>
      <c r="C35" s="30" t="s">
        <v>866</v>
      </c>
      <c r="D35" s="31">
        <v>45758.833333333299</v>
      </c>
      <c r="E35" s="31">
        <v>45759.25</v>
      </c>
      <c r="F35" s="30" t="s">
        <v>851</v>
      </c>
    </row>
    <row r="36" spans="1:6" s="6" customFormat="1" ht="93" x14ac:dyDescent="0.35">
      <c r="A36" s="29" t="s">
        <v>311</v>
      </c>
      <c r="B36" s="29" t="s">
        <v>28</v>
      </c>
      <c r="C36" s="30" t="s">
        <v>312</v>
      </c>
      <c r="D36" s="31">
        <v>45758.854166666701</v>
      </c>
      <c r="E36" s="31">
        <v>45759.25</v>
      </c>
      <c r="F36" s="30" t="s">
        <v>313</v>
      </c>
    </row>
    <row r="37" spans="1:6" s="6" customFormat="1" ht="93" x14ac:dyDescent="0.35">
      <c r="A37" s="29" t="s">
        <v>237</v>
      </c>
      <c r="B37" s="29" t="s">
        <v>6</v>
      </c>
      <c r="C37" s="30" t="s">
        <v>821</v>
      </c>
      <c r="D37" s="31">
        <v>45758.875</v>
      </c>
      <c r="E37" s="31">
        <v>45759.25</v>
      </c>
      <c r="F37" s="30" t="s">
        <v>822</v>
      </c>
    </row>
    <row r="38" spans="1:6" s="6" customFormat="1" ht="93" x14ac:dyDescent="0.35">
      <c r="A38" s="29" t="s">
        <v>237</v>
      </c>
      <c r="B38" s="29" t="s">
        <v>2</v>
      </c>
      <c r="C38" s="30" t="s">
        <v>823</v>
      </c>
      <c r="D38" s="31">
        <v>45758.875</v>
      </c>
      <c r="E38" s="31">
        <v>45759.25</v>
      </c>
      <c r="F38" s="30" t="s">
        <v>824</v>
      </c>
    </row>
    <row r="39" spans="1:6" s="14" customFormat="1" ht="93" x14ac:dyDescent="0.35">
      <c r="A39" s="29" t="s">
        <v>237</v>
      </c>
      <c r="B39" s="29" t="s">
        <v>2</v>
      </c>
      <c r="C39" s="30" t="s">
        <v>825</v>
      </c>
      <c r="D39" s="31">
        <v>45758.875</v>
      </c>
      <c r="E39" s="31">
        <v>45759.25</v>
      </c>
      <c r="F39" s="30" t="s">
        <v>824</v>
      </c>
    </row>
    <row r="40" spans="1:6" s="6" customFormat="1" ht="77.5" x14ac:dyDescent="0.35">
      <c r="A40" s="29" t="s">
        <v>237</v>
      </c>
      <c r="B40" s="29" t="s">
        <v>6</v>
      </c>
      <c r="C40" s="30" t="s">
        <v>826</v>
      </c>
      <c r="D40" s="31">
        <v>45758.895833333299</v>
      </c>
      <c r="E40" s="31">
        <v>45759.25</v>
      </c>
      <c r="F40" s="30" t="s">
        <v>827</v>
      </c>
    </row>
    <row r="41" spans="1:6" s="6" customFormat="1" ht="93" x14ac:dyDescent="0.35">
      <c r="A41" s="29" t="s">
        <v>237</v>
      </c>
      <c r="B41" s="29" t="s">
        <v>6</v>
      </c>
      <c r="C41" s="30" t="s">
        <v>828</v>
      </c>
      <c r="D41" s="31">
        <v>45758.895833333299</v>
      </c>
      <c r="E41" s="31">
        <v>45759.25</v>
      </c>
      <c r="F41" s="30" t="s">
        <v>827</v>
      </c>
    </row>
    <row r="42" spans="1:6" s="6" customFormat="1" ht="93" x14ac:dyDescent="0.35">
      <c r="A42" s="29" t="s">
        <v>111</v>
      </c>
      <c r="B42" s="29" t="s">
        <v>6</v>
      </c>
      <c r="C42" s="30" t="s">
        <v>112</v>
      </c>
      <c r="D42" s="31">
        <v>45758.833333333299</v>
      </c>
      <c r="E42" s="31">
        <v>45759.25</v>
      </c>
      <c r="F42" s="30" t="s">
        <v>113</v>
      </c>
    </row>
    <row r="43" spans="1:6" s="6" customFormat="1" ht="93" x14ac:dyDescent="0.35">
      <c r="A43" s="29" t="s">
        <v>111</v>
      </c>
      <c r="B43" s="29" t="s">
        <v>4</v>
      </c>
      <c r="C43" s="30" t="s">
        <v>305</v>
      </c>
      <c r="D43" s="31">
        <v>45758.833333333299</v>
      </c>
      <c r="E43" s="31">
        <v>45759.25</v>
      </c>
      <c r="F43" s="30" t="s">
        <v>306</v>
      </c>
    </row>
    <row r="44" spans="1:6" s="6" customFormat="1" ht="77.5" x14ac:dyDescent="0.35">
      <c r="A44" s="29" t="s">
        <v>111</v>
      </c>
      <c r="B44" s="29" t="s">
        <v>5</v>
      </c>
      <c r="C44" s="30" t="s">
        <v>307</v>
      </c>
      <c r="D44" s="31">
        <v>45758.833333333299</v>
      </c>
      <c r="E44" s="31">
        <v>45759.25</v>
      </c>
      <c r="F44" s="30" t="s">
        <v>308</v>
      </c>
    </row>
    <row r="45" spans="1:6" s="6" customFormat="1" ht="93" x14ac:dyDescent="0.35">
      <c r="A45" s="29" t="s">
        <v>111</v>
      </c>
      <c r="B45" s="29" t="s">
        <v>4</v>
      </c>
      <c r="C45" s="30" t="s">
        <v>848</v>
      </c>
      <c r="D45" s="31">
        <v>45758.833333333299</v>
      </c>
      <c r="E45" s="31">
        <v>45759.25</v>
      </c>
      <c r="F45" s="30" t="s">
        <v>849</v>
      </c>
    </row>
    <row r="46" spans="1:6" s="6" customFormat="1" ht="77.5" x14ac:dyDescent="0.35">
      <c r="A46" s="29" t="s">
        <v>111</v>
      </c>
      <c r="B46" s="29" t="s">
        <v>4</v>
      </c>
      <c r="C46" s="30" t="s">
        <v>850</v>
      </c>
      <c r="D46" s="31">
        <v>45758.833333333299</v>
      </c>
      <c r="E46" s="31">
        <v>45759.25</v>
      </c>
      <c r="F46" s="30" t="s">
        <v>849</v>
      </c>
    </row>
    <row r="47" spans="1:6" s="14" customFormat="1" ht="77.5" x14ac:dyDescent="0.35">
      <c r="A47" s="29" t="s">
        <v>111</v>
      </c>
      <c r="B47" s="29" t="s">
        <v>2</v>
      </c>
      <c r="C47" s="30" t="s">
        <v>852</v>
      </c>
      <c r="D47" s="31">
        <v>45758.875</v>
      </c>
      <c r="E47" s="31">
        <v>45759.208333333299</v>
      </c>
      <c r="F47" s="30" t="s">
        <v>853</v>
      </c>
    </row>
    <row r="48" spans="1:6" s="6" customFormat="1" ht="93" x14ac:dyDescent="0.35">
      <c r="A48" s="29" t="s">
        <v>856</v>
      </c>
      <c r="B48" s="29" t="s">
        <v>28</v>
      </c>
      <c r="C48" s="30" t="s">
        <v>857</v>
      </c>
      <c r="D48" s="31">
        <v>45758.875</v>
      </c>
      <c r="E48" s="31">
        <v>45759.208333333299</v>
      </c>
      <c r="F48" s="30" t="s">
        <v>853</v>
      </c>
    </row>
    <row r="49" spans="1:6" s="6" customFormat="1" ht="93" x14ac:dyDescent="0.35">
      <c r="A49" s="29" t="s">
        <v>465</v>
      </c>
      <c r="B49" s="29" t="s">
        <v>5</v>
      </c>
      <c r="C49" s="30" t="s">
        <v>466</v>
      </c>
      <c r="D49" s="31">
        <v>45758.833333333299</v>
      </c>
      <c r="E49" s="31">
        <v>45759.25</v>
      </c>
      <c r="F49" s="30" t="s">
        <v>467</v>
      </c>
    </row>
    <row r="50" spans="1:6" s="6" customFormat="1" ht="77.5" x14ac:dyDescent="0.35">
      <c r="A50" s="29" t="s">
        <v>24</v>
      </c>
      <c r="B50" s="29" t="s">
        <v>2</v>
      </c>
      <c r="C50" s="30" t="s">
        <v>495</v>
      </c>
      <c r="D50" s="31">
        <v>45758.833333333299</v>
      </c>
      <c r="E50" s="31">
        <v>45759.25</v>
      </c>
      <c r="F50" s="30" t="s">
        <v>91</v>
      </c>
    </row>
    <row r="51" spans="1:6" s="6" customFormat="1" ht="93" x14ac:dyDescent="0.35">
      <c r="A51" s="29" t="s">
        <v>24</v>
      </c>
      <c r="B51" s="29" t="s">
        <v>6</v>
      </c>
      <c r="C51" s="30" t="s">
        <v>25</v>
      </c>
      <c r="D51" s="31">
        <v>45758.833333333299</v>
      </c>
      <c r="E51" s="31">
        <v>45759.25</v>
      </c>
      <c r="F51" s="30" t="s">
        <v>772</v>
      </c>
    </row>
    <row r="52" spans="1:6" s="6" customFormat="1" ht="93" x14ac:dyDescent="0.35">
      <c r="A52" s="29" t="s">
        <v>24</v>
      </c>
      <c r="B52" s="29" t="s">
        <v>6</v>
      </c>
      <c r="C52" s="30" t="s">
        <v>773</v>
      </c>
      <c r="D52" s="31">
        <v>45758.833333333299</v>
      </c>
      <c r="E52" s="31">
        <v>45759.25</v>
      </c>
      <c r="F52" s="30" t="s">
        <v>772</v>
      </c>
    </row>
    <row r="53" spans="1:6" s="14" customFormat="1" ht="77.5" x14ac:dyDescent="0.35">
      <c r="A53" s="29" t="s">
        <v>486</v>
      </c>
      <c r="B53" s="29" t="s">
        <v>4</v>
      </c>
      <c r="C53" s="30" t="s">
        <v>758</v>
      </c>
      <c r="D53" s="31">
        <v>45758.375</v>
      </c>
      <c r="E53" s="31">
        <v>45758.645833333299</v>
      </c>
      <c r="F53" s="30" t="s">
        <v>759</v>
      </c>
    </row>
    <row r="54" spans="1:6" s="14" customFormat="1" ht="46.5" x14ac:dyDescent="0.35">
      <c r="A54" s="29" t="s">
        <v>486</v>
      </c>
      <c r="B54" s="29" t="s">
        <v>5</v>
      </c>
      <c r="C54" s="30" t="s">
        <v>761</v>
      </c>
      <c r="D54" s="31">
        <v>45758.833333333299</v>
      </c>
      <c r="E54" s="31">
        <v>45759.25</v>
      </c>
      <c r="F54" s="30" t="s">
        <v>488</v>
      </c>
    </row>
    <row r="55" spans="1:6" s="14" customFormat="1" ht="46.5" x14ac:dyDescent="0.35">
      <c r="A55" s="29" t="s">
        <v>598</v>
      </c>
      <c r="B55" s="29" t="s">
        <v>28</v>
      </c>
      <c r="C55" s="30" t="s">
        <v>599</v>
      </c>
      <c r="D55" s="31">
        <v>45758.833333333299</v>
      </c>
      <c r="E55" s="31">
        <v>45761.25</v>
      </c>
      <c r="F55" s="30" t="s">
        <v>600</v>
      </c>
    </row>
    <row r="56" spans="1:6" s="6" customFormat="1" ht="93" x14ac:dyDescent="0.35">
      <c r="A56" s="29" t="s">
        <v>118</v>
      </c>
      <c r="B56" s="29" t="s">
        <v>6</v>
      </c>
      <c r="C56" s="30" t="s">
        <v>774</v>
      </c>
      <c r="D56" s="31">
        <v>45758.875</v>
      </c>
      <c r="E56" s="31">
        <v>45759.25</v>
      </c>
      <c r="F56" s="30" t="s">
        <v>775</v>
      </c>
    </row>
    <row r="57" spans="1:6" s="6" customFormat="1" ht="46.5" x14ac:dyDescent="0.35">
      <c r="A57" s="29" t="s">
        <v>51</v>
      </c>
      <c r="B57" s="29" t="s">
        <v>2</v>
      </c>
      <c r="C57" s="30" t="s">
        <v>52</v>
      </c>
      <c r="D57" s="31">
        <v>45758.833333333299</v>
      </c>
      <c r="E57" s="31">
        <v>45761.25</v>
      </c>
      <c r="F57" s="30" t="s">
        <v>50</v>
      </c>
    </row>
    <row r="58" spans="1:6" s="6" customFormat="1" ht="62" x14ac:dyDescent="0.35">
      <c r="A58" s="29" t="s">
        <v>44</v>
      </c>
      <c r="B58" s="29" t="s">
        <v>2</v>
      </c>
      <c r="C58" s="30" t="s">
        <v>45</v>
      </c>
      <c r="D58" s="31">
        <v>45758.833333333299</v>
      </c>
      <c r="E58" s="31">
        <v>45778.25</v>
      </c>
      <c r="F58" s="30" t="s">
        <v>46</v>
      </c>
    </row>
    <row r="59" spans="1:6" s="6" customFormat="1" ht="93" x14ac:dyDescent="0.35">
      <c r="A59" s="29" t="s">
        <v>44</v>
      </c>
      <c r="B59" s="29" t="s">
        <v>6</v>
      </c>
      <c r="C59" s="30" t="s">
        <v>47</v>
      </c>
      <c r="D59" s="31">
        <v>45758.833333333299</v>
      </c>
      <c r="E59" s="31">
        <v>45778.25</v>
      </c>
      <c r="F59" s="30" t="s">
        <v>46</v>
      </c>
    </row>
    <row r="60" spans="1:6" s="6" customFormat="1" ht="93" x14ac:dyDescent="0.35">
      <c r="A60" s="29" t="s">
        <v>58</v>
      </c>
      <c r="B60" s="29" t="s">
        <v>28</v>
      </c>
      <c r="C60" s="30" t="s">
        <v>59</v>
      </c>
      <c r="D60" s="31">
        <v>45758.833333333299</v>
      </c>
      <c r="E60" s="31">
        <v>45759.25</v>
      </c>
      <c r="F60" s="30" t="s">
        <v>60</v>
      </c>
    </row>
    <row r="61" spans="1:6" s="6" customFormat="1" ht="62" x14ac:dyDescent="0.35">
      <c r="A61" s="29" t="s">
        <v>58</v>
      </c>
      <c r="B61" s="29" t="s">
        <v>28</v>
      </c>
      <c r="C61" s="30" t="s">
        <v>64</v>
      </c>
      <c r="D61" s="31">
        <v>45758.833333333299</v>
      </c>
      <c r="E61" s="31">
        <v>45759.208333333299</v>
      </c>
      <c r="F61" s="30" t="s">
        <v>65</v>
      </c>
    </row>
    <row r="62" spans="1:6" s="6" customFormat="1" ht="62" x14ac:dyDescent="0.35">
      <c r="A62" s="29" t="s">
        <v>58</v>
      </c>
      <c r="B62" s="29" t="s">
        <v>4</v>
      </c>
      <c r="C62" s="30" t="s">
        <v>753</v>
      </c>
      <c r="D62" s="31">
        <v>45758.833333333299</v>
      </c>
      <c r="E62" s="31">
        <v>45759.041666666701</v>
      </c>
      <c r="F62" s="30" t="s">
        <v>754</v>
      </c>
    </row>
    <row r="63" spans="1:6" s="6" customFormat="1" ht="62" x14ac:dyDescent="0.35">
      <c r="A63" s="29" t="s">
        <v>58</v>
      </c>
      <c r="B63" s="29" t="s">
        <v>4</v>
      </c>
      <c r="C63" s="30" t="s">
        <v>755</v>
      </c>
      <c r="D63" s="31">
        <v>45758.833333333299</v>
      </c>
      <c r="E63" s="31">
        <v>45759.041666666701</v>
      </c>
      <c r="F63" s="30" t="s">
        <v>754</v>
      </c>
    </row>
    <row r="64" spans="1:6" s="6" customFormat="1" ht="46.5" x14ac:dyDescent="0.35">
      <c r="A64" s="29" t="s">
        <v>58</v>
      </c>
      <c r="B64" s="29" t="s">
        <v>5</v>
      </c>
      <c r="C64" s="30" t="s">
        <v>756</v>
      </c>
      <c r="D64" s="31">
        <v>45758.833333333299</v>
      </c>
      <c r="E64" s="31">
        <v>45759.25</v>
      </c>
      <c r="F64" s="30" t="s">
        <v>757</v>
      </c>
    </row>
    <row r="65" spans="1:6" s="6" customFormat="1" ht="31" x14ac:dyDescent="0.35">
      <c r="A65" s="29" t="s">
        <v>325</v>
      </c>
      <c r="B65" s="29" t="s">
        <v>28</v>
      </c>
      <c r="C65" s="30" t="s">
        <v>326</v>
      </c>
      <c r="D65" s="31">
        <v>45758.833333333299</v>
      </c>
      <c r="E65" s="31">
        <v>45759.25</v>
      </c>
      <c r="F65" s="30" t="s">
        <v>327</v>
      </c>
    </row>
    <row r="66" spans="1:6" s="6" customFormat="1" ht="31" x14ac:dyDescent="0.35">
      <c r="A66" s="29" t="s">
        <v>402</v>
      </c>
      <c r="B66" s="29" t="s">
        <v>4</v>
      </c>
      <c r="C66" s="30" t="s">
        <v>798</v>
      </c>
      <c r="D66" s="31">
        <v>45758.875</v>
      </c>
      <c r="E66" s="31">
        <v>45759.208333333299</v>
      </c>
      <c r="F66" s="30" t="s">
        <v>799</v>
      </c>
    </row>
    <row r="67" spans="1:6" s="6" customFormat="1" ht="46.5" x14ac:dyDescent="0.35">
      <c r="A67" s="29" t="s">
        <v>587</v>
      </c>
      <c r="B67" s="29" t="s">
        <v>5</v>
      </c>
      <c r="C67" s="30" t="s">
        <v>588</v>
      </c>
      <c r="D67" s="31">
        <v>45758.833333333299</v>
      </c>
      <c r="E67" s="31">
        <v>45759.25</v>
      </c>
      <c r="F67" s="30" t="s">
        <v>337</v>
      </c>
    </row>
    <row r="68" spans="1:6" s="6" customFormat="1" ht="46.5" x14ac:dyDescent="0.35">
      <c r="A68" s="29" t="s">
        <v>587</v>
      </c>
      <c r="B68" s="29" t="s">
        <v>5</v>
      </c>
      <c r="C68" s="30" t="s">
        <v>589</v>
      </c>
      <c r="D68" s="31">
        <v>45758.833333333299</v>
      </c>
      <c r="E68" s="31">
        <v>45759.25</v>
      </c>
      <c r="F68" s="30" t="s">
        <v>337</v>
      </c>
    </row>
    <row r="69" spans="1:6" s="6" customFormat="1" ht="46.5" x14ac:dyDescent="0.35">
      <c r="A69" s="29" t="s">
        <v>587</v>
      </c>
      <c r="B69" s="29" t="s">
        <v>4</v>
      </c>
      <c r="C69" s="30" t="s">
        <v>747</v>
      </c>
      <c r="D69" s="31">
        <v>45758.791666666701</v>
      </c>
      <c r="E69" s="31">
        <v>45759.208333333299</v>
      </c>
      <c r="F69" s="30" t="s">
        <v>748</v>
      </c>
    </row>
    <row r="70" spans="1:6" s="6" customFormat="1" ht="46.5" x14ac:dyDescent="0.35">
      <c r="A70" s="29" t="s">
        <v>335</v>
      </c>
      <c r="B70" s="29" t="s">
        <v>2</v>
      </c>
      <c r="C70" s="30" t="s">
        <v>336</v>
      </c>
      <c r="D70" s="31">
        <v>45758.833333333299</v>
      </c>
      <c r="E70" s="31">
        <v>45759.25</v>
      </c>
      <c r="F70" s="30" t="s">
        <v>337</v>
      </c>
    </row>
    <row r="71" spans="1:6" s="6" customFormat="1" ht="46.5" x14ac:dyDescent="0.35">
      <c r="A71" s="29" t="s">
        <v>335</v>
      </c>
      <c r="B71" s="29" t="s">
        <v>2</v>
      </c>
      <c r="C71" s="30" t="s">
        <v>338</v>
      </c>
      <c r="D71" s="31">
        <v>45758.833333333299</v>
      </c>
      <c r="E71" s="31">
        <v>45759.25</v>
      </c>
      <c r="F71" s="30" t="s">
        <v>337</v>
      </c>
    </row>
    <row r="72" spans="1:6" s="6" customFormat="1" ht="46.5" x14ac:dyDescent="0.35">
      <c r="A72" s="29" t="s">
        <v>335</v>
      </c>
      <c r="B72" s="29" t="s">
        <v>6</v>
      </c>
      <c r="C72" s="30" t="s">
        <v>586</v>
      </c>
      <c r="D72" s="31">
        <v>45758.833333333299</v>
      </c>
      <c r="E72" s="31">
        <v>45759.25</v>
      </c>
      <c r="F72" s="30" t="s">
        <v>337</v>
      </c>
    </row>
    <row r="73" spans="1:6" s="6" customFormat="1" ht="46.5" x14ac:dyDescent="0.35">
      <c r="A73" s="29" t="s">
        <v>335</v>
      </c>
      <c r="B73" s="29" t="s">
        <v>6</v>
      </c>
      <c r="C73" s="30" t="s">
        <v>590</v>
      </c>
      <c r="D73" s="31">
        <v>45758.833333333299</v>
      </c>
      <c r="E73" s="31">
        <v>45759.25</v>
      </c>
      <c r="F73" s="30" t="s">
        <v>337</v>
      </c>
    </row>
    <row r="74" spans="1:6" s="6" customFormat="1" ht="46.5" x14ac:dyDescent="0.35">
      <c r="A74" s="29" t="s">
        <v>854</v>
      </c>
      <c r="B74" s="29" t="s">
        <v>6</v>
      </c>
      <c r="C74" s="30" t="s">
        <v>855</v>
      </c>
      <c r="D74" s="31">
        <v>45758.875</v>
      </c>
      <c r="E74" s="31">
        <v>45759.208333333299</v>
      </c>
      <c r="F74" s="30" t="s">
        <v>853</v>
      </c>
    </row>
    <row r="75" spans="1:6" s="6" customFormat="1" ht="46.5" x14ac:dyDescent="0.35">
      <c r="A75" s="29" t="s">
        <v>105</v>
      </c>
      <c r="B75" s="29" t="s">
        <v>28</v>
      </c>
      <c r="C75" s="30" t="s">
        <v>109</v>
      </c>
      <c r="D75" s="31">
        <v>45758.833333333299</v>
      </c>
      <c r="E75" s="31">
        <v>45761.25</v>
      </c>
      <c r="F75" s="30" t="s">
        <v>612</v>
      </c>
    </row>
    <row r="76" spans="1:6" s="6" customFormat="1" ht="46.5" x14ac:dyDescent="0.35">
      <c r="A76" s="29" t="s">
        <v>105</v>
      </c>
      <c r="B76" s="29" t="s">
        <v>28</v>
      </c>
      <c r="C76" s="30" t="s">
        <v>108</v>
      </c>
      <c r="D76" s="31">
        <v>45758.833333333299</v>
      </c>
      <c r="E76" s="31">
        <v>45759.25</v>
      </c>
      <c r="F76" s="30" t="s">
        <v>107</v>
      </c>
    </row>
    <row r="77" spans="1:6" s="6" customFormat="1" ht="46.5" x14ac:dyDescent="0.35">
      <c r="A77" s="29" t="s">
        <v>105</v>
      </c>
      <c r="B77" s="29" t="s">
        <v>5</v>
      </c>
      <c r="C77" s="30" t="s">
        <v>768</v>
      </c>
      <c r="D77" s="31">
        <v>45758.833333333299</v>
      </c>
      <c r="E77" s="31">
        <v>45759.25</v>
      </c>
      <c r="F77" s="30" t="s">
        <v>107</v>
      </c>
    </row>
    <row r="78" spans="1:6" s="6" customFormat="1" ht="46.5" x14ac:dyDescent="0.35">
      <c r="A78" s="29" t="s">
        <v>177</v>
      </c>
      <c r="B78" s="29" t="s">
        <v>6</v>
      </c>
      <c r="C78" s="30" t="s">
        <v>707</v>
      </c>
      <c r="D78" s="31">
        <v>45758.875</v>
      </c>
      <c r="E78" s="31">
        <v>45759.208333333299</v>
      </c>
      <c r="F78" s="30" t="s">
        <v>708</v>
      </c>
    </row>
    <row r="79" spans="1:6" s="6" customFormat="1" ht="46.5" x14ac:dyDescent="0.35">
      <c r="A79" s="29" t="s">
        <v>177</v>
      </c>
      <c r="B79" s="29" t="s">
        <v>6</v>
      </c>
      <c r="C79" s="30" t="s">
        <v>709</v>
      </c>
      <c r="D79" s="31">
        <v>45758.875</v>
      </c>
      <c r="E79" s="31">
        <v>45759.208333333299</v>
      </c>
      <c r="F79" s="30" t="s">
        <v>708</v>
      </c>
    </row>
    <row r="80" spans="1:6" s="6" customFormat="1" ht="46.5" x14ac:dyDescent="0.35">
      <c r="A80" s="29" t="s">
        <v>177</v>
      </c>
      <c r="B80" s="29" t="s">
        <v>6</v>
      </c>
      <c r="C80" s="30" t="s">
        <v>710</v>
      </c>
      <c r="D80" s="31">
        <v>45758.875</v>
      </c>
      <c r="E80" s="31">
        <v>45759.208333333299</v>
      </c>
      <c r="F80" s="30" t="s">
        <v>708</v>
      </c>
    </row>
    <row r="81" spans="1:6" s="6" customFormat="1" ht="31" x14ac:dyDescent="0.35">
      <c r="A81" s="29" t="s">
        <v>177</v>
      </c>
      <c r="B81" s="29" t="s">
        <v>6</v>
      </c>
      <c r="C81" s="30" t="s">
        <v>711</v>
      </c>
      <c r="D81" s="31">
        <v>45758.875</v>
      </c>
      <c r="E81" s="31">
        <v>45759.208333333299</v>
      </c>
      <c r="F81" s="30" t="s">
        <v>708</v>
      </c>
    </row>
    <row r="82" spans="1:6" s="6" customFormat="1" ht="46.5" x14ac:dyDescent="0.35">
      <c r="A82" s="29" t="s">
        <v>631</v>
      </c>
      <c r="B82" s="29" t="s">
        <v>4</v>
      </c>
      <c r="C82" s="30" t="s">
        <v>778</v>
      </c>
      <c r="D82" s="31">
        <v>45758.833333333299</v>
      </c>
      <c r="E82" s="31">
        <v>45759.25</v>
      </c>
      <c r="F82" s="30" t="s">
        <v>779</v>
      </c>
    </row>
    <row r="83" spans="1:6" s="6" customFormat="1" ht="46.5" x14ac:dyDescent="0.35">
      <c r="A83" s="29" t="s">
        <v>631</v>
      </c>
      <c r="B83" s="29" t="s">
        <v>5</v>
      </c>
      <c r="C83" s="30" t="s">
        <v>780</v>
      </c>
      <c r="D83" s="31">
        <v>45758.916666666701</v>
      </c>
      <c r="E83" s="31">
        <v>45759.25</v>
      </c>
      <c r="F83" s="30" t="s">
        <v>779</v>
      </c>
    </row>
    <row r="84" spans="1:6" s="6" customFormat="1" ht="46.5" x14ac:dyDescent="0.35">
      <c r="A84" s="29" t="s">
        <v>415</v>
      </c>
      <c r="B84" s="29" t="s">
        <v>28</v>
      </c>
      <c r="C84" s="30" t="s">
        <v>635</v>
      </c>
      <c r="D84" s="31">
        <v>45758.895833333299</v>
      </c>
      <c r="E84" s="31">
        <v>45759.25</v>
      </c>
      <c r="F84" s="30" t="s">
        <v>636</v>
      </c>
    </row>
    <row r="85" spans="1:6" s="6" customFormat="1" ht="46.5" x14ac:dyDescent="0.35">
      <c r="A85" s="29" t="s">
        <v>76</v>
      </c>
      <c r="B85" s="29" t="s">
        <v>6</v>
      </c>
      <c r="C85" s="30" t="s">
        <v>760</v>
      </c>
      <c r="D85" s="31">
        <v>45758.916666666701</v>
      </c>
      <c r="E85" s="31">
        <v>45759.208333333299</v>
      </c>
      <c r="F85" s="30" t="s">
        <v>693</v>
      </c>
    </row>
    <row r="86" spans="1:6" s="6" customFormat="1" ht="46.5" x14ac:dyDescent="0.35">
      <c r="A86" s="29" t="s">
        <v>76</v>
      </c>
      <c r="B86" s="29" t="s">
        <v>2</v>
      </c>
      <c r="C86" s="30" t="s">
        <v>494</v>
      </c>
      <c r="D86" s="31">
        <v>45758.833333333299</v>
      </c>
      <c r="E86" s="31">
        <v>45759.25</v>
      </c>
      <c r="F86" s="30" t="s">
        <v>91</v>
      </c>
    </row>
    <row r="87" spans="1:6" s="6" customFormat="1" ht="46.5" x14ac:dyDescent="0.35">
      <c r="A87" s="29" t="s">
        <v>76</v>
      </c>
      <c r="B87" s="29" t="s">
        <v>6</v>
      </c>
      <c r="C87" s="30" t="s">
        <v>613</v>
      </c>
      <c r="D87" s="31">
        <v>45758.875</v>
      </c>
      <c r="E87" s="31">
        <v>45761.25</v>
      </c>
      <c r="F87" s="30" t="s">
        <v>614</v>
      </c>
    </row>
    <row r="88" spans="1:6" s="6" customFormat="1" ht="31" x14ac:dyDescent="0.35">
      <c r="A88" s="29" t="s">
        <v>76</v>
      </c>
      <c r="B88" s="29" t="s">
        <v>2</v>
      </c>
      <c r="C88" s="30" t="s">
        <v>769</v>
      </c>
      <c r="D88" s="31">
        <v>45758.833333333299</v>
      </c>
      <c r="E88" s="31">
        <v>45759.25</v>
      </c>
      <c r="F88" s="30" t="s">
        <v>770</v>
      </c>
    </row>
    <row r="89" spans="1:6" s="6" customFormat="1" ht="46.5" x14ac:dyDescent="0.35">
      <c r="A89" s="29" t="s">
        <v>76</v>
      </c>
      <c r="B89" s="29" t="s">
        <v>6</v>
      </c>
      <c r="C89" s="30" t="s">
        <v>771</v>
      </c>
      <c r="D89" s="31">
        <v>45758.833333333299</v>
      </c>
      <c r="E89" s="31">
        <v>45759.25</v>
      </c>
      <c r="F89" s="30" t="s">
        <v>770</v>
      </c>
    </row>
    <row r="90" spans="1:6" s="6" customFormat="1" ht="46.5" x14ac:dyDescent="0.35">
      <c r="A90" s="29" t="s">
        <v>76</v>
      </c>
      <c r="B90" s="29" t="s">
        <v>2</v>
      </c>
      <c r="C90" s="30" t="s">
        <v>385</v>
      </c>
      <c r="D90" s="31">
        <v>45758.833333333299</v>
      </c>
      <c r="E90" s="31">
        <v>45759.208333333299</v>
      </c>
      <c r="F90" s="30" t="s">
        <v>386</v>
      </c>
    </row>
    <row r="91" spans="1:6" s="6" customFormat="1" ht="31" x14ac:dyDescent="0.35">
      <c r="A91" s="29" t="s">
        <v>76</v>
      </c>
      <c r="B91" s="29" t="s">
        <v>2</v>
      </c>
      <c r="C91" s="30" t="s">
        <v>513</v>
      </c>
      <c r="D91" s="31">
        <v>45758.833333333299</v>
      </c>
      <c r="E91" s="31">
        <v>45759.25</v>
      </c>
      <c r="F91" s="30" t="s">
        <v>161</v>
      </c>
    </row>
    <row r="92" spans="1:6" s="6" customFormat="1" ht="31" x14ac:dyDescent="0.35">
      <c r="A92" s="29" t="s">
        <v>80</v>
      </c>
      <c r="B92" s="29" t="s">
        <v>6</v>
      </c>
      <c r="C92" s="30" t="s">
        <v>81</v>
      </c>
      <c r="D92" s="31">
        <v>45758.875</v>
      </c>
      <c r="E92" s="31">
        <v>45759.208333333299</v>
      </c>
      <c r="F92" s="30" t="s">
        <v>82</v>
      </c>
    </row>
    <row r="93" spans="1:6" s="6" customFormat="1" ht="46.5" x14ac:dyDescent="0.35">
      <c r="A93" s="29" t="s">
        <v>31</v>
      </c>
      <c r="B93" s="29" t="s">
        <v>2</v>
      </c>
      <c r="C93" s="30" t="s">
        <v>781</v>
      </c>
      <c r="D93" s="31">
        <v>45758.833333333299</v>
      </c>
      <c r="E93" s="31">
        <v>45759.25</v>
      </c>
      <c r="F93" s="30" t="s">
        <v>782</v>
      </c>
    </row>
    <row r="94" spans="1:6" s="6" customFormat="1" ht="31" x14ac:dyDescent="0.35">
      <c r="A94" s="29" t="s">
        <v>31</v>
      </c>
      <c r="B94" s="29" t="s">
        <v>6</v>
      </c>
      <c r="C94" s="30" t="s">
        <v>783</v>
      </c>
      <c r="D94" s="31">
        <v>45758.833333333299</v>
      </c>
      <c r="E94" s="31">
        <v>45759.25</v>
      </c>
      <c r="F94" s="30" t="s">
        <v>784</v>
      </c>
    </row>
    <row r="95" spans="1:6" s="6" customFormat="1" ht="46.5" x14ac:dyDescent="0.35">
      <c r="A95" s="29" t="s">
        <v>129</v>
      </c>
      <c r="B95" s="29" t="s">
        <v>4</v>
      </c>
      <c r="C95" s="30" t="s">
        <v>130</v>
      </c>
      <c r="D95" s="31">
        <v>45758.833333333299</v>
      </c>
      <c r="E95" s="31">
        <v>45759.25</v>
      </c>
      <c r="F95" s="30" t="s">
        <v>131</v>
      </c>
    </row>
    <row r="96" spans="1:6" s="6" customFormat="1" ht="46.5" x14ac:dyDescent="0.35">
      <c r="A96" s="29" t="s">
        <v>132</v>
      </c>
      <c r="B96" s="29" t="s">
        <v>6</v>
      </c>
      <c r="C96" s="30" t="s">
        <v>133</v>
      </c>
      <c r="D96" s="31">
        <v>45758.833333333299</v>
      </c>
      <c r="E96" s="31">
        <v>45759.25</v>
      </c>
      <c r="F96" s="30" t="s">
        <v>131</v>
      </c>
    </row>
    <row r="97" spans="1:6" s="6" customFormat="1" ht="62" x14ac:dyDescent="0.35">
      <c r="A97" s="29" t="s">
        <v>447</v>
      </c>
      <c r="B97" s="29" t="s">
        <v>4</v>
      </c>
      <c r="C97" s="30" t="s">
        <v>841</v>
      </c>
      <c r="D97" s="31">
        <v>45758.958333333299</v>
      </c>
      <c r="E97" s="31">
        <v>45759.229166666701</v>
      </c>
      <c r="F97" s="30" t="s">
        <v>842</v>
      </c>
    </row>
    <row r="98" spans="1:6" s="6" customFormat="1" ht="62" x14ac:dyDescent="0.35">
      <c r="A98" s="29" t="s">
        <v>281</v>
      </c>
      <c r="B98" s="29" t="s">
        <v>7</v>
      </c>
      <c r="C98" s="30" t="s">
        <v>286</v>
      </c>
      <c r="D98" s="31">
        <v>45758.958333333299</v>
      </c>
      <c r="E98" s="31">
        <v>45759.25</v>
      </c>
      <c r="F98" s="30" t="s">
        <v>287</v>
      </c>
    </row>
    <row r="99" spans="1:6" s="5" customFormat="1" ht="31" x14ac:dyDescent="0.35">
      <c r="A99" s="29" t="s">
        <v>281</v>
      </c>
      <c r="B99" s="29" t="s">
        <v>8</v>
      </c>
      <c r="C99" s="30" t="s">
        <v>293</v>
      </c>
      <c r="D99" s="31">
        <v>45758.958333333299</v>
      </c>
      <c r="E99" s="31">
        <v>45759.25</v>
      </c>
      <c r="F99" s="30" t="s">
        <v>294</v>
      </c>
    </row>
    <row r="100" spans="1:6" s="6" customFormat="1" ht="31" x14ac:dyDescent="0.35">
      <c r="A100" s="29" t="s">
        <v>281</v>
      </c>
      <c r="B100" s="29" t="s">
        <v>8</v>
      </c>
      <c r="C100" s="30" t="s">
        <v>838</v>
      </c>
      <c r="D100" s="31">
        <v>45758.958333333299</v>
      </c>
      <c r="E100" s="31">
        <v>45759.25</v>
      </c>
      <c r="F100" s="30" t="s">
        <v>837</v>
      </c>
    </row>
    <row r="101" spans="1:6" s="6" customFormat="1" ht="31" x14ac:dyDescent="0.35">
      <c r="A101" s="29" t="s">
        <v>281</v>
      </c>
      <c r="B101" s="29" t="s">
        <v>8</v>
      </c>
      <c r="C101" s="30" t="s">
        <v>839</v>
      </c>
      <c r="D101" s="31">
        <v>45758.958333333299</v>
      </c>
      <c r="E101" s="31">
        <v>45759.208333333299</v>
      </c>
      <c r="F101" s="30" t="s">
        <v>840</v>
      </c>
    </row>
    <row r="102" spans="1:6" s="5" customFormat="1" ht="46.5" x14ac:dyDescent="0.35">
      <c r="A102" s="29" t="s">
        <v>281</v>
      </c>
      <c r="B102" s="29" t="s">
        <v>7</v>
      </c>
      <c r="C102" s="30" t="s">
        <v>843</v>
      </c>
      <c r="D102" s="31">
        <v>45758.958333333299</v>
      </c>
      <c r="E102" s="31">
        <v>45759.229166666701</v>
      </c>
      <c r="F102" s="30" t="s">
        <v>842</v>
      </c>
    </row>
    <row r="103" spans="1:6" s="5" customFormat="1" ht="46.5" x14ac:dyDescent="0.35">
      <c r="A103" s="29" t="s">
        <v>281</v>
      </c>
      <c r="B103" s="29" t="s">
        <v>8</v>
      </c>
      <c r="C103" s="30" t="s">
        <v>844</v>
      </c>
      <c r="D103" s="31">
        <v>45758.958333333299</v>
      </c>
      <c r="E103" s="31">
        <v>45759.229166666701</v>
      </c>
      <c r="F103" s="30" t="s">
        <v>845</v>
      </c>
    </row>
    <row r="104" spans="1:6" s="5" customFormat="1" ht="46.5" x14ac:dyDescent="0.35">
      <c r="A104" s="29" t="s">
        <v>281</v>
      </c>
      <c r="B104" s="29" t="s">
        <v>7</v>
      </c>
      <c r="C104" s="30" t="s">
        <v>846</v>
      </c>
      <c r="D104" s="31">
        <v>45758.958333333299</v>
      </c>
      <c r="E104" s="31">
        <v>45759.229166666701</v>
      </c>
      <c r="F104" s="30" t="s">
        <v>847</v>
      </c>
    </row>
    <row r="105" spans="1:6" s="5" customFormat="1" ht="62" x14ac:dyDescent="0.35">
      <c r="A105" s="29" t="s">
        <v>232</v>
      </c>
      <c r="B105" s="29" t="s">
        <v>4</v>
      </c>
      <c r="C105" s="30" t="s">
        <v>818</v>
      </c>
      <c r="D105" s="31">
        <v>45758.875</v>
      </c>
      <c r="E105" s="31">
        <v>45759.25</v>
      </c>
      <c r="F105" s="30" t="s">
        <v>819</v>
      </c>
    </row>
    <row r="106" spans="1:6" s="5" customFormat="1" ht="62" x14ac:dyDescent="0.35">
      <c r="A106" s="29" t="s">
        <v>232</v>
      </c>
      <c r="B106" s="29" t="s">
        <v>5</v>
      </c>
      <c r="C106" s="30" t="s">
        <v>820</v>
      </c>
      <c r="D106" s="31">
        <v>45758.875</v>
      </c>
      <c r="E106" s="31">
        <v>45759.25</v>
      </c>
      <c r="F106" s="30" t="s">
        <v>819</v>
      </c>
    </row>
    <row r="107" spans="1:6" s="5" customFormat="1" ht="46.5" x14ac:dyDescent="0.35">
      <c r="A107" s="29" t="s">
        <v>428</v>
      </c>
      <c r="B107" s="29" t="s">
        <v>2</v>
      </c>
      <c r="C107" s="30" t="s">
        <v>739</v>
      </c>
      <c r="D107" s="31">
        <v>45758.875</v>
      </c>
      <c r="E107" s="31">
        <v>45759.875</v>
      </c>
      <c r="F107" s="30" t="s">
        <v>740</v>
      </c>
    </row>
    <row r="108" spans="1:6" s="5" customFormat="1" ht="77.5" x14ac:dyDescent="0.35">
      <c r="A108" s="29" t="s">
        <v>223</v>
      </c>
      <c r="B108" s="29" t="s">
        <v>28</v>
      </c>
      <c r="C108" s="30" t="s">
        <v>288</v>
      </c>
      <c r="D108" s="31">
        <v>45758.958333333299</v>
      </c>
      <c r="E108" s="31">
        <v>45759.25</v>
      </c>
      <c r="F108" s="30" t="s">
        <v>287</v>
      </c>
    </row>
    <row r="109" spans="1:6" s="5" customFormat="1" ht="46.5" x14ac:dyDescent="0.35">
      <c r="A109" s="29" t="s">
        <v>94</v>
      </c>
      <c r="B109" s="29" t="s">
        <v>6</v>
      </c>
      <c r="C109" s="30" t="s">
        <v>766</v>
      </c>
      <c r="D109" s="31">
        <v>45758.96875</v>
      </c>
      <c r="E109" s="31">
        <v>45759.229166666701</v>
      </c>
      <c r="F109" s="30" t="s">
        <v>765</v>
      </c>
    </row>
    <row r="110" spans="1:6" s="5" customFormat="1" ht="46.5" x14ac:dyDescent="0.35">
      <c r="A110" s="29" t="s">
        <v>94</v>
      </c>
      <c r="B110" s="29" t="s">
        <v>6</v>
      </c>
      <c r="C110" s="30" t="s">
        <v>764</v>
      </c>
      <c r="D110" s="31">
        <v>45758.96875</v>
      </c>
      <c r="E110" s="31">
        <v>45759.229166666701</v>
      </c>
      <c r="F110" s="30" t="s">
        <v>765</v>
      </c>
    </row>
    <row r="111" spans="1:6" s="5" customFormat="1" ht="77.5" x14ac:dyDescent="0.35">
      <c r="A111" s="29" t="s">
        <v>320</v>
      </c>
      <c r="B111" s="29" t="s">
        <v>6</v>
      </c>
      <c r="C111" s="30" t="s">
        <v>580</v>
      </c>
      <c r="D111" s="31">
        <v>45758.875</v>
      </c>
      <c r="E111" s="31">
        <v>45759.25</v>
      </c>
      <c r="F111" s="30" t="s">
        <v>581</v>
      </c>
    </row>
    <row r="112" spans="1:6" ht="77.5" x14ac:dyDescent="0.35">
      <c r="A112" s="29" t="s">
        <v>320</v>
      </c>
      <c r="B112" s="29" t="s">
        <v>2</v>
      </c>
      <c r="C112" s="30" t="s">
        <v>861</v>
      </c>
      <c r="D112" s="31">
        <v>45758.875</v>
      </c>
      <c r="E112" s="31">
        <v>45759.25</v>
      </c>
      <c r="F112" s="30" t="s">
        <v>862</v>
      </c>
    </row>
    <row r="113" spans="1:6" ht="62" x14ac:dyDescent="0.35">
      <c r="A113" s="29" t="s">
        <v>863</v>
      </c>
      <c r="B113" s="29" t="s">
        <v>28</v>
      </c>
      <c r="C113" s="30" t="s">
        <v>864</v>
      </c>
      <c r="D113" s="31">
        <v>45747.25</v>
      </c>
      <c r="E113" s="31">
        <v>45782.25</v>
      </c>
      <c r="F113" s="30" t="s">
        <v>865</v>
      </c>
    </row>
    <row r="114" spans="1:6" ht="62" x14ac:dyDescent="0.35">
      <c r="A114" s="29" t="s">
        <v>328</v>
      </c>
      <c r="B114" s="29" t="s">
        <v>6</v>
      </c>
      <c r="C114" s="30" t="s">
        <v>329</v>
      </c>
      <c r="D114" s="31">
        <v>45758.875</v>
      </c>
      <c r="E114" s="31">
        <v>45759.208333333299</v>
      </c>
      <c r="F114" s="30" t="s">
        <v>330</v>
      </c>
    </row>
    <row r="115" spans="1:6" ht="46.5" x14ac:dyDescent="0.35">
      <c r="A115" s="29" t="s">
        <v>328</v>
      </c>
      <c r="B115" s="29" t="s">
        <v>2</v>
      </c>
      <c r="C115" s="30" t="s">
        <v>860</v>
      </c>
      <c r="D115" s="31">
        <v>45758.875</v>
      </c>
      <c r="E115" s="31">
        <v>45759.25</v>
      </c>
      <c r="F115" s="30" t="s">
        <v>579</v>
      </c>
    </row>
    <row r="116" spans="1:6" ht="46.5" x14ac:dyDescent="0.35">
      <c r="A116" s="29" t="s">
        <v>48</v>
      </c>
      <c r="B116" s="29" t="s">
        <v>5</v>
      </c>
      <c r="C116" s="30" t="s">
        <v>49</v>
      </c>
      <c r="D116" s="31">
        <v>45758.833333333299</v>
      </c>
      <c r="E116" s="31">
        <v>45761.25</v>
      </c>
      <c r="F116" s="30" t="s">
        <v>50</v>
      </c>
    </row>
    <row r="117" spans="1:6" s="15" customFormat="1" ht="62" x14ac:dyDescent="0.35">
      <c r="A117" s="29" t="s">
        <v>48</v>
      </c>
      <c r="B117" s="29" t="s">
        <v>5</v>
      </c>
      <c r="C117" s="30" t="s">
        <v>576</v>
      </c>
      <c r="D117" s="31">
        <v>45758.875</v>
      </c>
      <c r="E117" s="31">
        <v>45759.25</v>
      </c>
      <c r="F117" s="30" t="s">
        <v>577</v>
      </c>
    </row>
    <row r="118" spans="1:6" s="15" customFormat="1" ht="62" x14ac:dyDescent="0.35">
      <c r="A118" s="29" t="s">
        <v>212</v>
      </c>
      <c r="B118" s="29" t="s">
        <v>5</v>
      </c>
      <c r="C118" s="30" t="s">
        <v>800</v>
      </c>
      <c r="D118" s="31">
        <v>45758.875</v>
      </c>
      <c r="E118" s="31">
        <v>45759.208333333299</v>
      </c>
      <c r="F118" s="30" t="s">
        <v>799</v>
      </c>
    </row>
    <row r="119" spans="1:6" s="15" customFormat="1" ht="77.5" x14ac:dyDescent="0.35">
      <c r="A119" s="29" t="s">
        <v>174</v>
      </c>
      <c r="B119" s="29" t="s">
        <v>6</v>
      </c>
      <c r="C119" s="30" t="s">
        <v>803</v>
      </c>
      <c r="D119" s="31">
        <v>45758.833333333299</v>
      </c>
      <c r="E119" s="31">
        <v>45759.25</v>
      </c>
      <c r="F119" s="30" t="s">
        <v>802</v>
      </c>
    </row>
    <row r="120" spans="1:6" s="15" customFormat="1" ht="77.5" x14ac:dyDescent="0.35">
      <c r="A120" s="29" t="s">
        <v>174</v>
      </c>
      <c r="B120" s="29" t="s">
        <v>2</v>
      </c>
      <c r="C120" s="30" t="s">
        <v>209</v>
      </c>
      <c r="D120" s="31">
        <v>45758.833333333299</v>
      </c>
      <c r="E120" s="31">
        <v>45759.25</v>
      </c>
      <c r="F120" s="30" t="s">
        <v>210</v>
      </c>
    </row>
    <row r="121" spans="1:6" ht="77.5" x14ac:dyDescent="0.35">
      <c r="A121" s="29" t="s">
        <v>174</v>
      </c>
      <c r="B121" s="29" t="s">
        <v>2</v>
      </c>
      <c r="C121" s="30" t="s">
        <v>211</v>
      </c>
      <c r="D121" s="31">
        <v>45758.833333333299</v>
      </c>
      <c r="E121" s="31">
        <v>45759.25</v>
      </c>
      <c r="F121" s="30" t="s">
        <v>210</v>
      </c>
    </row>
    <row r="122" spans="1:6" ht="62" x14ac:dyDescent="0.35">
      <c r="A122" s="29" t="s">
        <v>180</v>
      </c>
      <c r="B122" s="29" t="s">
        <v>6</v>
      </c>
      <c r="C122" s="30" t="s">
        <v>546</v>
      </c>
      <c r="D122" s="31">
        <v>45758.833333333299</v>
      </c>
      <c r="E122" s="31">
        <v>45759.25</v>
      </c>
      <c r="F122" s="30" t="s">
        <v>414</v>
      </c>
    </row>
    <row r="123" spans="1:6" ht="62" x14ac:dyDescent="0.35">
      <c r="A123" s="29" t="s">
        <v>180</v>
      </c>
      <c r="B123" s="29" t="s">
        <v>6</v>
      </c>
      <c r="C123" s="30" t="s">
        <v>181</v>
      </c>
      <c r="D123" s="31">
        <v>45758.875</v>
      </c>
      <c r="E123" s="31">
        <v>45759.25</v>
      </c>
      <c r="F123" s="30" t="s">
        <v>182</v>
      </c>
    </row>
    <row r="124" spans="1:6" ht="46.5" x14ac:dyDescent="0.35">
      <c r="A124" s="29" t="s">
        <v>180</v>
      </c>
      <c r="B124" s="29" t="s">
        <v>6</v>
      </c>
      <c r="C124" s="30" t="s">
        <v>525</v>
      </c>
      <c r="D124" s="31">
        <v>45758.833333333299</v>
      </c>
      <c r="E124" s="31">
        <v>45759.25</v>
      </c>
      <c r="F124" s="30" t="s">
        <v>185</v>
      </c>
    </row>
    <row r="125" spans="1:6" ht="62" x14ac:dyDescent="0.35">
      <c r="A125" s="29" t="s">
        <v>180</v>
      </c>
      <c r="B125" s="29" t="s">
        <v>2</v>
      </c>
      <c r="C125" s="30" t="s">
        <v>528</v>
      </c>
      <c r="D125" s="31">
        <v>45758.833333333299</v>
      </c>
      <c r="E125" s="31">
        <v>45759.25</v>
      </c>
      <c r="F125" s="30" t="s">
        <v>185</v>
      </c>
    </row>
    <row r="126" spans="1:6" ht="93" x14ac:dyDescent="0.35">
      <c r="A126" s="29" t="s">
        <v>180</v>
      </c>
      <c r="B126" s="29" t="s">
        <v>6</v>
      </c>
      <c r="C126" s="30" t="s">
        <v>529</v>
      </c>
      <c r="D126" s="31">
        <v>45758.833333333299</v>
      </c>
      <c r="E126" s="31">
        <v>45759.25</v>
      </c>
      <c r="F126" s="30" t="s">
        <v>185</v>
      </c>
    </row>
    <row r="127" spans="1:6" ht="93" x14ac:dyDescent="0.35">
      <c r="A127" s="29" t="s">
        <v>180</v>
      </c>
      <c r="B127" s="29" t="s">
        <v>2</v>
      </c>
      <c r="C127" s="30" t="s">
        <v>806</v>
      </c>
      <c r="D127" s="31">
        <v>45758.875</v>
      </c>
      <c r="E127" s="31">
        <v>45759.208333333299</v>
      </c>
      <c r="F127" s="30" t="s">
        <v>807</v>
      </c>
    </row>
    <row r="128" spans="1:6" ht="46.5" x14ac:dyDescent="0.35">
      <c r="A128" s="29" t="s">
        <v>180</v>
      </c>
      <c r="B128" s="29" t="s">
        <v>2</v>
      </c>
      <c r="C128" s="30" t="s">
        <v>808</v>
      </c>
      <c r="D128" s="31">
        <v>45758.875</v>
      </c>
      <c r="E128" s="31">
        <v>45759.25</v>
      </c>
      <c r="F128" s="30" t="s">
        <v>809</v>
      </c>
    </row>
    <row r="129" spans="1:6" ht="62" x14ac:dyDescent="0.35">
      <c r="A129" s="29" t="s">
        <v>180</v>
      </c>
      <c r="B129" s="29" t="s">
        <v>2</v>
      </c>
      <c r="C129" s="30" t="s">
        <v>814</v>
      </c>
      <c r="D129" s="31">
        <v>45758.895833333299</v>
      </c>
      <c r="E129" s="31">
        <v>45759.208333333299</v>
      </c>
      <c r="F129" s="30" t="s">
        <v>815</v>
      </c>
    </row>
    <row r="130" spans="1:6" ht="31" x14ac:dyDescent="0.35">
      <c r="A130" s="29" t="s">
        <v>180</v>
      </c>
      <c r="B130" s="29" t="s">
        <v>6</v>
      </c>
      <c r="C130" s="30" t="s">
        <v>858</v>
      </c>
      <c r="D130" s="31">
        <v>45758.875</v>
      </c>
      <c r="E130" s="31">
        <v>45759.208333333299</v>
      </c>
      <c r="F130" s="30" t="s">
        <v>853</v>
      </c>
    </row>
    <row r="131" spans="1:6" ht="62" x14ac:dyDescent="0.35">
      <c r="A131" s="29" t="s">
        <v>180</v>
      </c>
      <c r="B131" s="29" t="s">
        <v>2</v>
      </c>
      <c r="C131" s="30" t="s">
        <v>859</v>
      </c>
      <c r="D131" s="31">
        <v>45758.875</v>
      </c>
      <c r="E131" s="31">
        <v>45759.208333333299</v>
      </c>
      <c r="F131" s="30" t="s">
        <v>853</v>
      </c>
    </row>
    <row r="132" spans="1:6" ht="62" x14ac:dyDescent="0.35">
      <c r="A132" s="29" t="s">
        <v>180</v>
      </c>
      <c r="B132" s="29" t="s">
        <v>2</v>
      </c>
      <c r="C132" s="30" t="s">
        <v>582</v>
      </c>
      <c r="D132" s="31">
        <v>45758.875</v>
      </c>
      <c r="E132" s="31">
        <v>45759.25</v>
      </c>
      <c r="F132" s="30" t="s">
        <v>581</v>
      </c>
    </row>
    <row r="133" spans="1:6" ht="77.5" x14ac:dyDescent="0.35">
      <c r="A133" s="29" t="s">
        <v>180</v>
      </c>
      <c r="B133" s="29" t="s">
        <v>6</v>
      </c>
      <c r="C133" s="30" t="s">
        <v>583</v>
      </c>
      <c r="D133" s="31">
        <v>45758.875</v>
      </c>
      <c r="E133" s="31">
        <v>45759.25</v>
      </c>
      <c r="F133" s="30" t="s">
        <v>581</v>
      </c>
    </row>
    <row r="134" spans="1:6" ht="77.5" x14ac:dyDescent="0.35">
      <c r="A134" s="29" t="s">
        <v>193</v>
      </c>
      <c r="B134" s="29" t="s">
        <v>8</v>
      </c>
      <c r="C134" s="30" t="s">
        <v>531</v>
      </c>
      <c r="D134" s="31">
        <v>45758.875</v>
      </c>
      <c r="E134" s="31">
        <v>45759.25</v>
      </c>
      <c r="F134" s="30" t="s">
        <v>206</v>
      </c>
    </row>
    <row r="135" spans="1:6" ht="93" x14ac:dyDescent="0.35">
      <c r="A135" s="29" t="s">
        <v>193</v>
      </c>
      <c r="B135" s="29" t="s">
        <v>8</v>
      </c>
      <c r="C135" s="30" t="s">
        <v>532</v>
      </c>
      <c r="D135" s="31">
        <v>45758.875</v>
      </c>
      <c r="E135" s="31">
        <v>45759.25</v>
      </c>
      <c r="F135" s="30" t="s">
        <v>206</v>
      </c>
    </row>
    <row r="136" spans="1:6" ht="93" x14ac:dyDescent="0.35">
      <c r="A136" s="29" t="s">
        <v>193</v>
      </c>
      <c r="B136" s="29" t="s">
        <v>8</v>
      </c>
      <c r="C136" s="30" t="s">
        <v>533</v>
      </c>
      <c r="D136" s="31">
        <v>45758.875</v>
      </c>
      <c r="E136" s="31">
        <v>45759.25</v>
      </c>
      <c r="F136" s="30" t="s">
        <v>206</v>
      </c>
    </row>
    <row r="137" spans="1:6" ht="93" x14ac:dyDescent="0.35">
      <c r="A137" s="29" t="s">
        <v>193</v>
      </c>
      <c r="B137" s="29" t="s">
        <v>8</v>
      </c>
      <c r="C137" s="30" t="s">
        <v>534</v>
      </c>
      <c r="D137" s="31">
        <v>45758.875</v>
      </c>
      <c r="E137" s="31">
        <v>45759.25</v>
      </c>
      <c r="F137" s="30" t="s">
        <v>206</v>
      </c>
    </row>
    <row r="138" spans="1:6" ht="93" x14ac:dyDescent="0.35">
      <c r="A138" s="29" t="s">
        <v>193</v>
      </c>
      <c r="B138" s="29" t="s">
        <v>8</v>
      </c>
      <c r="C138" s="30" t="s">
        <v>400</v>
      </c>
      <c r="D138" s="31">
        <v>45758.875</v>
      </c>
      <c r="E138" s="31">
        <v>45759.25</v>
      </c>
      <c r="F138" s="30" t="s">
        <v>401</v>
      </c>
    </row>
    <row r="139" spans="1:6" ht="93" x14ac:dyDescent="0.35">
      <c r="A139" s="29" t="s">
        <v>812</v>
      </c>
      <c r="B139" s="29" t="s">
        <v>5</v>
      </c>
      <c r="C139" s="30" t="s">
        <v>813</v>
      </c>
      <c r="D139" s="31">
        <v>45758.999305555597</v>
      </c>
      <c r="E139" s="31">
        <v>45759.208333333299</v>
      </c>
      <c r="F139" s="30" t="s">
        <v>811</v>
      </c>
    </row>
    <row r="140" spans="1:6" ht="93" x14ac:dyDescent="0.35">
      <c r="A140" s="29" t="s">
        <v>27</v>
      </c>
      <c r="B140" s="29" t="s">
        <v>4</v>
      </c>
      <c r="C140" s="30" t="s">
        <v>121</v>
      </c>
      <c r="D140" s="31">
        <v>45758.833333333299</v>
      </c>
      <c r="E140" s="31">
        <v>45759.25</v>
      </c>
      <c r="F140" s="30" t="s">
        <v>122</v>
      </c>
    </row>
    <row r="141" spans="1:6" ht="93" x14ac:dyDescent="0.35">
      <c r="A141" s="29" t="s">
        <v>27</v>
      </c>
      <c r="B141" s="29" t="s">
        <v>28</v>
      </c>
      <c r="C141" s="30" t="s">
        <v>29</v>
      </c>
      <c r="D141" s="31">
        <v>45488.833333333299</v>
      </c>
      <c r="E141" s="31">
        <v>45801.25</v>
      </c>
      <c r="F141" s="30" t="s">
        <v>30</v>
      </c>
    </row>
    <row r="142" spans="1:6" ht="62" x14ac:dyDescent="0.35">
      <c r="A142" s="29" t="s">
        <v>27</v>
      </c>
      <c r="B142" s="29" t="s">
        <v>4</v>
      </c>
      <c r="C142" s="30" t="s">
        <v>157</v>
      </c>
      <c r="D142" s="31">
        <v>45758.833333333299</v>
      </c>
      <c r="E142" s="31">
        <v>45759.25</v>
      </c>
      <c r="F142" s="30" t="s">
        <v>158</v>
      </c>
    </row>
    <row r="143" spans="1:6" ht="62" x14ac:dyDescent="0.35">
      <c r="A143" s="29" t="s">
        <v>27</v>
      </c>
      <c r="B143" s="29" t="s">
        <v>4</v>
      </c>
      <c r="C143" s="30" t="s">
        <v>159</v>
      </c>
      <c r="D143" s="31">
        <v>45758.833333333299</v>
      </c>
      <c r="E143" s="31">
        <v>45759.25</v>
      </c>
      <c r="F143" s="30" t="s">
        <v>158</v>
      </c>
    </row>
    <row r="144" spans="1:6" ht="93" x14ac:dyDescent="0.35">
      <c r="A144" s="29" t="s">
        <v>27</v>
      </c>
      <c r="B144" s="29" t="s">
        <v>5</v>
      </c>
      <c r="C144" s="30" t="s">
        <v>795</v>
      </c>
      <c r="D144" s="31">
        <v>45758.833333333299</v>
      </c>
      <c r="E144" s="31">
        <v>45759.25</v>
      </c>
      <c r="F144" s="30" t="s">
        <v>796</v>
      </c>
    </row>
    <row r="145" spans="1:6" ht="93" x14ac:dyDescent="0.35">
      <c r="A145" s="29" t="s">
        <v>27</v>
      </c>
      <c r="B145" s="29" t="s">
        <v>5</v>
      </c>
      <c r="C145" s="30" t="s">
        <v>797</v>
      </c>
      <c r="D145" s="31">
        <v>45758.833333333299</v>
      </c>
      <c r="E145" s="31">
        <v>45759.25</v>
      </c>
      <c r="F145" s="30" t="s">
        <v>796</v>
      </c>
    </row>
    <row r="146" spans="1:6" ht="93" x14ac:dyDescent="0.35">
      <c r="A146" s="29" t="s">
        <v>27</v>
      </c>
      <c r="B146" s="29" t="s">
        <v>4</v>
      </c>
      <c r="C146" s="30" t="s">
        <v>801</v>
      </c>
      <c r="D146" s="31">
        <v>45758.833333333299</v>
      </c>
      <c r="E146" s="31">
        <v>45759.25</v>
      </c>
      <c r="F146" s="30" t="s">
        <v>802</v>
      </c>
    </row>
    <row r="147" spans="1:6" ht="62" x14ac:dyDescent="0.35">
      <c r="A147" s="29" t="s">
        <v>27</v>
      </c>
      <c r="B147" s="29" t="s">
        <v>4</v>
      </c>
      <c r="C147" s="30" t="s">
        <v>804</v>
      </c>
      <c r="D147" s="31">
        <v>45758.833333333299</v>
      </c>
      <c r="E147" s="31">
        <v>45759.25</v>
      </c>
      <c r="F147" s="30" t="s">
        <v>802</v>
      </c>
    </row>
    <row r="148" spans="1:6" ht="77.5" x14ac:dyDescent="0.35">
      <c r="A148" s="29" t="s">
        <v>27</v>
      </c>
      <c r="B148" s="29" t="s">
        <v>4</v>
      </c>
      <c r="C148" s="30" t="s">
        <v>805</v>
      </c>
      <c r="D148" s="31">
        <v>45758.875</v>
      </c>
      <c r="E148" s="31">
        <v>45759.25</v>
      </c>
      <c r="F148" s="30" t="s">
        <v>802</v>
      </c>
    </row>
    <row r="149" spans="1:6" ht="77.5" x14ac:dyDescent="0.35">
      <c r="A149" s="29" t="s">
        <v>27</v>
      </c>
      <c r="B149" s="29" t="s">
        <v>5</v>
      </c>
      <c r="C149" s="30" t="s">
        <v>37</v>
      </c>
      <c r="D149" s="31">
        <v>45684.208333333299</v>
      </c>
      <c r="E149" s="31">
        <v>45793.25</v>
      </c>
      <c r="F149" s="30" t="s">
        <v>38</v>
      </c>
    </row>
    <row r="150" spans="1:6" ht="77.5" x14ac:dyDescent="0.35">
      <c r="A150" s="29" t="s">
        <v>27</v>
      </c>
      <c r="B150" s="29" t="s">
        <v>4</v>
      </c>
      <c r="C150" s="30" t="s">
        <v>810</v>
      </c>
      <c r="D150" s="31">
        <v>45758.999305555597</v>
      </c>
      <c r="E150" s="31">
        <v>45759.208333333299</v>
      </c>
      <c r="F150" s="30" t="s">
        <v>811</v>
      </c>
    </row>
    <row r="151" spans="1:6" ht="77.5" x14ac:dyDescent="0.35">
      <c r="A151" s="29" t="s">
        <v>27</v>
      </c>
      <c r="B151" s="29" t="s">
        <v>5</v>
      </c>
      <c r="C151" s="30" t="s">
        <v>816</v>
      </c>
      <c r="D151" s="31">
        <v>45758.875</v>
      </c>
      <c r="E151" s="31">
        <v>45759.208333333299</v>
      </c>
      <c r="F151" s="30" t="s">
        <v>817</v>
      </c>
    </row>
    <row r="152" spans="1:6" ht="77.5" x14ac:dyDescent="0.35">
      <c r="A152" s="29" t="s">
        <v>183</v>
      </c>
      <c r="B152" s="29" t="s">
        <v>4</v>
      </c>
      <c r="C152" s="30" t="s">
        <v>524</v>
      </c>
      <c r="D152" s="31">
        <v>45758.833333333299</v>
      </c>
      <c r="E152" s="31">
        <v>45759.25</v>
      </c>
      <c r="F152" s="30" t="s">
        <v>185</v>
      </c>
    </row>
    <row r="153" spans="1:6" ht="77.5" x14ac:dyDescent="0.35">
      <c r="A153" s="29" t="s">
        <v>183</v>
      </c>
      <c r="B153" s="29" t="s">
        <v>4</v>
      </c>
      <c r="C153" s="30" t="s">
        <v>530</v>
      </c>
      <c r="D153" s="31">
        <v>45758.833333333299</v>
      </c>
      <c r="E153" s="31">
        <v>45759.25</v>
      </c>
      <c r="F153" s="30" t="s">
        <v>185</v>
      </c>
    </row>
    <row r="154" spans="1:6" ht="62" x14ac:dyDescent="0.35">
      <c r="A154" s="32" t="s">
        <v>34</v>
      </c>
      <c r="B154" s="32" t="s">
        <v>4</v>
      </c>
      <c r="C154" s="33" t="s">
        <v>35</v>
      </c>
      <c r="D154" s="34">
        <v>44936.875</v>
      </c>
      <c r="E154" s="34">
        <v>45815.208333333299</v>
      </c>
      <c r="F154" s="33" t="s">
        <v>36</v>
      </c>
    </row>
    <row r="155" spans="1:6" x14ac:dyDescent="0.35">
      <c r="A155" s="29"/>
      <c r="B155" s="29"/>
      <c r="C155" s="30"/>
      <c r="D155" s="31"/>
      <c r="E155" s="31"/>
      <c r="F155" s="30"/>
    </row>
    <row r="156" spans="1:6" x14ac:dyDescent="0.35">
      <c r="A156" s="32"/>
      <c r="B156" s="32"/>
      <c r="C156" s="33"/>
      <c r="D156" s="34"/>
      <c r="E156" s="34"/>
      <c r="F156" s="33"/>
    </row>
    <row r="157" spans="1:6" x14ac:dyDescent="0.35">
      <c r="A157" s="29"/>
      <c r="B157" s="29"/>
      <c r="C157" s="30"/>
      <c r="D157" s="31"/>
      <c r="E157" s="31"/>
      <c r="F157" s="30"/>
    </row>
    <row r="158" spans="1:6" x14ac:dyDescent="0.35">
      <c r="A158" s="29"/>
      <c r="B158" s="29"/>
      <c r="C158" s="30"/>
      <c r="D158" s="31"/>
      <c r="E158" s="31"/>
      <c r="F158" s="30"/>
    </row>
    <row r="159" spans="1:6" x14ac:dyDescent="0.35">
      <c r="A159" s="29"/>
      <c r="B159" s="29"/>
      <c r="C159" s="30"/>
      <c r="D159" s="31"/>
      <c r="E159" s="31"/>
      <c r="F159" s="30"/>
    </row>
    <row r="160" spans="1:6" x14ac:dyDescent="0.35">
      <c r="A160" s="29"/>
      <c r="B160" s="29"/>
      <c r="C160" s="30"/>
      <c r="D160" s="31"/>
      <c r="E160" s="31"/>
      <c r="F160" s="30"/>
    </row>
    <row r="161" spans="1:6" x14ac:dyDescent="0.35">
      <c r="A161" s="29"/>
      <c r="B161" s="29"/>
      <c r="C161" s="30"/>
      <c r="D161" s="31"/>
      <c r="E161" s="31"/>
      <c r="F161" s="30"/>
    </row>
    <row r="162" spans="1:6" x14ac:dyDescent="0.35">
      <c r="A162" s="29"/>
      <c r="B162" s="29"/>
      <c r="C162" s="30"/>
      <c r="D162" s="31"/>
      <c r="E162" s="31"/>
      <c r="F162" s="30"/>
    </row>
    <row r="163" spans="1:6" x14ac:dyDescent="0.35">
      <c r="A163" s="29"/>
      <c r="B163" s="29"/>
      <c r="C163" s="30"/>
      <c r="D163" s="31"/>
      <c r="E163" s="31"/>
      <c r="F163" s="30"/>
    </row>
    <row r="164" spans="1:6" x14ac:dyDescent="0.35">
      <c r="A164" s="29"/>
      <c r="B164" s="29"/>
      <c r="C164" s="30"/>
      <c r="D164" s="31"/>
      <c r="E164" s="31"/>
      <c r="F164" s="30"/>
    </row>
    <row r="165" spans="1:6" x14ac:dyDescent="0.35">
      <c r="A165" s="29"/>
      <c r="B165" s="29"/>
      <c r="C165" s="30"/>
      <c r="D165" s="31"/>
      <c r="E165" s="31"/>
      <c r="F165" s="30"/>
    </row>
    <row r="166" spans="1:6" x14ac:dyDescent="0.35">
      <c r="A166" s="29"/>
      <c r="B166" s="29"/>
      <c r="C166" s="30"/>
      <c r="D166" s="31"/>
      <c r="E166" s="31"/>
      <c r="F166" s="30"/>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29"/>
      <c r="B172" s="29"/>
      <c r="C172" s="30"/>
      <c r="D172" s="31"/>
      <c r="E172" s="31"/>
      <c r="F172" s="30"/>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32"/>
      <c r="B181" s="32"/>
      <c r="C181" s="33"/>
      <c r="D181" s="34"/>
      <c r="E181" s="34"/>
      <c r="F181" s="33"/>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32"/>
      <c r="B187" s="32"/>
      <c r="C187" s="33"/>
      <c r="D187" s="34"/>
      <c r="E187" s="34"/>
      <c r="F187"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55:F187">
    <cfRule type="expression" dxfId="9" priority="2">
      <formula>$J155="Over 12 hours"</formula>
    </cfRule>
  </conditionalFormatting>
  <conditionalFormatting sqref="A3:F154">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Saturday, 12 April</v>
      </c>
      <c r="B1" s="44"/>
      <c r="C1" s="44"/>
      <c r="D1" s="44"/>
      <c r="E1" s="44"/>
      <c r="F1" s="44"/>
    </row>
    <row r="2" spans="1:6" s="5" customFormat="1" ht="28" x14ac:dyDescent="0.35">
      <c r="A2" s="12" t="s">
        <v>9</v>
      </c>
      <c r="B2" s="12" t="s">
        <v>1</v>
      </c>
      <c r="C2" s="12" t="s">
        <v>0</v>
      </c>
      <c r="D2" s="11" t="s">
        <v>11</v>
      </c>
      <c r="E2" s="11" t="s">
        <v>12</v>
      </c>
      <c r="F2" s="12" t="s">
        <v>10</v>
      </c>
    </row>
    <row r="3" spans="1:6" s="4" customFormat="1" ht="62" x14ac:dyDescent="0.35">
      <c r="A3" s="26" t="s">
        <v>20</v>
      </c>
      <c r="B3" s="26" t="s">
        <v>2</v>
      </c>
      <c r="C3" s="26" t="s">
        <v>741</v>
      </c>
      <c r="D3" s="28">
        <v>45759.916666666701</v>
      </c>
      <c r="E3" s="28">
        <v>45760.229166666701</v>
      </c>
      <c r="F3" s="26" t="s">
        <v>742</v>
      </c>
    </row>
    <row r="4" spans="1:6" s="4" customFormat="1" ht="77.5" x14ac:dyDescent="0.35">
      <c r="A4" s="26" t="s">
        <v>20</v>
      </c>
      <c r="B4" s="26" t="s">
        <v>6</v>
      </c>
      <c r="C4" s="26" t="s">
        <v>743</v>
      </c>
      <c r="D4" s="28">
        <v>45759.916666666701</v>
      </c>
      <c r="E4" s="28">
        <v>45760.229166666701</v>
      </c>
      <c r="F4" s="26" t="s">
        <v>744</v>
      </c>
    </row>
    <row r="5" spans="1:6" s="4" customFormat="1" ht="62" x14ac:dyDescent="0.35">
      <c r="A5" s="26" t="s">
        <v>595</v>
      </c>
      <c r="B5" s="26" t="s">
        <v>2</v>
      </c>
      <c r="C5" s="26" t="s">
        <v>596</v>
      </c>
      <c r="D5" s="28">
        <v>45758.875</v>
      </c>
      <c r="E5" s="28">
        <v>45761.208333333299</v>
      </c>
      <c r="F5" s="26" t="s">
        <v>597</v>
      </c>
    </row>
    <row r="6" spans="1:6" s="4" customFormat="1" ht="62" x14ac:dyDescent="0.35">
      <c r="A6" s="26" t="s">
        <v>17</v>
      </c>
      <c r="B6" s="26" t="s">
        <v>4</v>
      </c>
      <c r="C6" s="26" t="s">
        <v>18</v>
      </c>
      <c r="D6" s="28">
        <v>45759.25</v>
      </c>
      <c r="E6" s="28">
        <v>45761.833333333299</v>
      </c>
      <c r="F6" s="26" t="s">
        <v>19</v>
      </c>
    </row>
    <row r="7" spans="1:6" s="4" customFormat="1" ht="62" x14ac:dyDescent="0.35">
      <c r="A7" s="26" t="s">
        <v>39</v>
      </c>
      <c r="B7" s="26" t="s">
        <v>6</v>
      </c>
      <c r="C7" s="26" t="s">
        <v>40</v>
      </c>
      <c r="D7" s="28">
        <v>45712.25</v>
      </c>
      <c r="E7" s="28">
        <v>45764.75</v>
      </c>
      <c r="F7" s="26" t="s">
        <v>41</v>
      </c>
    </row>
    <row r="8" spans="1:6" s="4" customFormat="1" ht="93" x14ac:dyDescent="0.35">
      <c r="A8" s="26" t="s">
        <v>39</v>
      </c>
      <c r="B8" s="26" t="s">
        <v>6</v>
      </c>
      <c r="C8" s="26" t="s">
        <v>42</v>
      </c>
      <c r="D8" s="28">
        <v>45756.208333333299</v>
      </c>
      <c r="E8" s="28">
        <v>45773.25</v>
      </c>
      <c r="F8" s="26" t="s">
        <v>43</v>
      </c>
    </row>
    <row r="9" spans="1:6" s="4" customFormat="1" ht="93" x14ac:dyDescent="0.35">
      <c r="A9" s="26" t="s">
        <v>283</v>
      </c>
      <c r="B9" s="26" t="s">
        <v>2</v>
      </c>
      <c r="C9" s="26" t="s">
        <v>745</v>
      </c>
      <c r="D9" s="28">
        <v>45759.916666666701</v>
      </c>
      <c r="E9" s="28">
        <v>45760.229166666701</v>
      </c>
      <c r="F9" s="26" t="s">
        <v>746</v>
      </c>
    </row>
    <row r="10" spans="1:6" s="4" customFormat="1" ht="93" x14ac:dyDescent="0.35">
      <c r="A10" s="26" t="s">
        <v>226</v>
      </c>
      <c r="B10" s="26" t="s">
        <v>2</v>
      </c>
      <c r="C10" s="26" t="s">
        <v>677</v>
      </c>
      <c r="D10" s="28">
        <v>45758.875</v>
      </c>
      <c r="E10" s="28">
        <v>45761.229166666701</v>
      </c>
      <c r="F10" s="26" t="s">
        <v>678</v>
      </c>
    </row>
    <row r="11" spans="1:6" s="4" customFormat="1" ht="93" x14ac:dyDescent="0.35">
      <c r="A11" s="26" t="s">
        <v>226</v>
      </c>
      <c r="B11" s="26" t="s">
        <v>6</v>
      </c>
      <c r="C11" s="26" t="s">
        <v>679</v>
      </c>
      <c r="D11" s="28">
        <v>45758.875</v>
      </c>
      <c r="E11" s="28">
        <v>45761.229166666701</v>
      </c>
      <c r="F11" s="26" t="s">
        <v>680</v>
      </c>
    </row>
    <row r="12" spans="1:6" s="3" customFormat="1" ht="93" x14ac:dyDescent="0.35">
      <c r="A12" s="26" t="s">
        <v>598</v>
      </c>
      <c r="B12" s="26" t="s">
        <v>28</v>
      </c>
      <c r="C12" s="26" t="s">
        <v>599</v>
      </c>
      <c r="D12" s="28">
        <v>45758.833333333299</v>
      </c>
      <c r="E12" s="28">
        <v>45761.25</v>
      </c>
      <c r="F12" s="26" t="s">
        <v>600</v>
      </c>
    </row>
    <row r="13" spans="1:6" s="3" customFormat="1" ht="93" x14ac:dyDescent="0.35">
      <c r="A13" s="26" t="s">
        <v>51</v>
      </c>
      <c r="B13" s="26" t="s">
        <v>2</v>
      </c>
      <c r="C13" s="26" t="s">
        <v>52</v>
      </c>
      <c r="D13" s="28">
        <v>45758.833333333299</v>
      </c>
      <c r="E13" s="28">
        <v>45761.25</v>
      </c>
      <c r="F13" s="26" t="s">
        <v>50</v>
      </c>
    </row>
    <row r="14" spans="1:6" s="3" customFormat="1" ht="93" x14ac:dyDescent="0.35">
      <c r="A14" s="26" t="s">
        <v>44</v>
      </c>
      <c r="B14" s="26" t="s">
        <v>2</v>
      </c>
      <c r="C14" s="26" t="s">
        <v>45</v>
      </c>
      <c r="D14" s="28">
        <v>45758.833333333299</v>
      </c>
      <c r="E14" s="28">
        <v>45778.25</v>
      </c>
      <c r="F14" s="26" t="s">
        <v>46</v>
      </c>
    </row>
    <row r="15" spans="1:6" s="3" customFormat="1" ht="62" x14ac:dyDescent="0.35">
      <c r="A15" s="26" t="s">
        <v>44</v>
      </c>
      <c r="B15" s="26" t="s">
        <v>6</v>
      </c>
      <c r="C15" s="26" t="s">
        <v>47</v>
      </c>
      <c r="D15" s="28">
        <v>45758.833333333299</v>
      </c>
      <c r="E15" s="28">
        <v>45778.25</v>
      </c>
      <c r="F15" s="26" t="s">
        <v>46</v>
      </c>
    </row>
    <row r="16" spans="1:6" s="3" customFormat="1" ht="108.5" x14ac:dyDescent="0.35">
      <c r="A16" s="26" t="s">
        <v>53</v>
      </c>
      <c r="B16" s="26" t="s">
        <v>2</v>
      </c>
      <c r="C16" s="26" t="s">
        <v>694</v>
      </c>
      <c r="D16" s="28">
        <v>45759.833333333299</v>
      </c>
      <c r="E16" s="28">
        <v>45760.208333333299</v>
      </c>
      <c r="F16" s="26" t="s">
        <v>695</v>
      </c>
    </row>
    <row r="17" spans="1:6" s="3" customFormat="1" ht="77.5" x14ac:dyDescent="0.35">
      <c r="A17" s="26" t="s">
        <v>53</v>
      </c>
      <c r="B17" s="26" t="s">
        <v>4</v>
      </c>
      <c r="C17" s="26" t="s">
        <v>690</v>
      </c>
      <c r="D17" s="28">
        <v>45759.875</v>
      </c>
      <c r="E17" s="28">
        <v>45760.25</v>
      </c>
      <c r="F17" s="26" t="s">
        <v>691</v>
      </c>
    </row>
    <row r="18" spans="1:6" s="3" customFormat="1" ht="77.5" x14ac:dyDescent="0.35">
      <c r="A18" s="26" t="s">
        <v>587</v>
      </c>
      <c r="B18" s="26" t="s">
        <v>4</v>
      </c>
      <c r="C18" s="26" t="s">
        <v>747</v>
      </c>
      <c r="D18" s="28">
        <v>45759.791666666701</v>
      </c>
      <c r="E18" s="28">
        <v>45760.208333333299</v>
      </c>
      <c r="F18" s="26" t="s">
        <v>748</v>
      </c>
    </row>
    <row r="19" spans="1:6" s="4" customFormat="1" ht="77.5" x14ac:dyDescent="0.35">
      <c r="A19" s="26" t="s">
        <v>733</v>
      </c>
      <c r="B19" s="26" t="s">
        <v>4</v>
      </c>
      <c r="C19" s="26" t="s">
        <v>734</v>
      </c>
      <c r="D19" s="28">
        <v>45759.875</v>
      </c>
      <c r="E19" s="28">
        <v>45759.999305555597</v>
      </c>
      <c r="F19" s="26" t="s">
        <v>735</v>
      </c>
    </row>
    <row r="20" spans="1:6" s="4" customFormat="1" ht="77.5" x14ac:dyDescent="0.35">
      <c r="A20" s="26" t="s">
        <v>733</v>
      </c>
      <c r="B20" s="26" t="s">
        <v>5</v>
      </c>
      <c r="C20" s="26" t="s">
        <v>736</v>
      </c>
      <c r="D20" s="28">
        <v>45760.000694444403</v>
      </c>
      <c r="E20" s="28">
        <v>45760.208333333299</v>
      </c>
      <c r="F20" s="26" t="s">
        <v>735</v>
      </c>
    </row>
    <row r="21" spans="1:6" s="4" customFormat="1" ht="93" x14ac:dyDescent="0.35">
      <c r="A21" s="26" t="s">
        <v>105</v>
      </c>
      <c r="B21" s="26" t="s">
        <v>28</v>
      </c>
      <c r="C21" s="26" t="s">
        <v>109</v>
      </c>
      <c r="D21" s="28">
        <v>45758.833333333299</v>
      </c>
      <c r="E21" s="28">
        <v>45761.25</v>
      </c>
      <c r="F21" s="26" t="s">
        <v>612</v>
      </c>
    </row>
    <row r="22" spans="1:6" s="4" customFormat="1" ht="77.5" x14ac:dyDescent="0.35">
      <c r="A22" s="26" t="s">
        <v>663</v>
      </c>
      <c r="B22" s="26" t="s">
        <v>2</v>
      </c>
      <c r="C22" s="26" t="s">
        <v>664</v>
      </c>
      <c r="D22" s="28">
        <v>45759.875</v>
      </c>
      <c r="E22" s="28">
        <v>45760.208333333299</v>
      </c>
      <c r="F22" s="26" t="s">
        <v>665</v>
      </c>
    </row>
    <row r="23" spans="1:6" s="4" customFormat="1" ht="93" x14ac:dyDescent="0.35">
      <c r="A23" s="26" t="s">
        <v>663</v>
      </c>
      <c r="B23" s="26" t="s">
        <v>2</v>
      </c>
      <c r="C23" s="26" t="s">
        <v>666</v>
      </c>
      <c r="D23" s="28">
        <v>45759.875</v>
      </c>
      <c r="E23" s="28">
        <v>45760.208333333299</v>
      </c>
      <c r="F23" s="26" t="s">
        <v>665</v>
      </c>
    </row>
    <row r="24" spans="1:6" s="4" customFormat="1" ht="93" x14ac:dyDescent="0.35">
      <c r="A24" s="26" t="s">
        <v>177</v>
      </c>
      <c r="B24" s="26" t="s">
        <v>6</v>
      </c>
      <c r="C24" s="26" t="s">
        <v>707</v>
      </c>
      <c r="D24" s="28">
        <v>45759.875</v>
      </c>
      <c r="E24" s="28">
        <v>45760.208333333299</v>
      </c>
      <c r="F24" s="26" t="s">
        <v>708</v>
      </c>
    </row>
    <row r="25" spans="1:6" s="4" customFormat="1" ht="77.5" x14ac:dyDescent="0.35">
      <c r="A25" s="26" t="s">
        <v>177</v>
      </c>
      <c r="B25" s="26" t="s">
        <v>6</v>
      </c>
      <c r="C25" s="26" t="s">
        <v>709</v>
      </c>
      <c r="D25" s="28">
        <v>45759.875</v>
      </c>
      <c r="E25" s="28">
        <v>45760.208333333299</v>
      </c>
      <c r="F25" s="26" t="s">
        <v>708</v>
      </c>
    </row>
    <row r="26" spans="1:6" s="4" customFormat="1" ht="77.5" x14ac:dyDescent="0.35">
      <c r="A26" s="26" t="s">
        <v>177</v>
      </c>
      <c r="B26" s="26" t="s">
        <v>6</v>
      </c>
      <c r="C26" s="26" t="s">
        <v>710</v>
      </c>
      <c r="D26" s="28">
        <v>45759.875</v>
      </c>
      <c r="E26" s="28">
        <v>45760.208333333299</v>
      </c>
      <c r="F26" s="26" t="s">
        <v>708</v>
      </c>
    </row>
    <row r="27" spans="1:6" s="4" customFormat="1" ht="77.5" x14ac:dyDescent="0.35">
      <c r="A27" s="26" t="s">
        <v>177</v>
      </c>
      <c r="B27" s="26" t="s">
        <v>6</v>
      </c>
      <c r="C27" s="26" t="s">
        <v>711</v>
      </c>
      <c r="D27" s="28">
        <v>45759.875</v>
      </c>
      <c r="E27" s="28">
        <v>45760.208333333299</v>
      </c>
      <c r="F27" s="26" t="s">
        <v>708</v>
      </c>
    </row>
    <row r="28" spans="1:6" s="4" customFormat="1" ht="46.5" x14ac:dyDescent="0.35">
      <c r="A28" s="26" t="s">
        <v>631</v>
      </c>
      <c r="B28" s="26" t="s">
        <v>5</v>
      </c>
      <c r="C28" s="26" t="s">
        <v>704</v>
      </c>
      <c r="D28" s="28">
        <v>45759.833333333299</v>
      </c>
      <c r="E28" s="28">
        <v>45760.25</v>
      </c>
      <c r="F28" s="26" t="s">
        <v>705</v>
      </c>
    </row>
    <row r="29" spans="1:6" s="4" customFormat="1" ht="46.5" x14ac:dyDescent="0.35">
      <c r="A29" s="26" t="s">
        <v>631</v>
      </c>
      <c r="B29" s="26" t="s">
        <v>5</v>
      </c>
      <c r="C29" s="26" t="s">
        <v>706</v>
      </c>
      <c r="D29" s="28">
        <v>45759.833333333299</v>
      </c>
      <c r="E29" s="28">
        <v>45760.25</v>
      </c>
      <c r="F29" s="26" t="s">
        <v>705</v>
      </c>
    </row>
    <row r="30" spans="1:6" s="4" customFormat="1" ht="46.5" x14ac:dyDescent="0.35">
      <c r="A30" s="26" t="s">
        <v>125</v>
      </c>
      <c r="B30" s="26" t="s">
        <v>5</v>
      </c>
      <c r="C30" s="26" t="s">
        <v>623</v>
      </c>
      <c r="D30" s="28">
        <v>45759.875</v>
      </c>
      <c r="E30" s="28">
        <v>45761.208333333299</v>
      </c>
      <c r="F30" s="26" t="s">
        <v>624</v>
      </c>
    </row>
    <row r="31" spans="1:6" s="4" customFormat="1" ht="46.5" x14ac:dyDescent="0.35">
      <c r="A31" s="26" t="s">
        <v>415</v>
      </c>
      <c r="B31" s="26" t="s">
        <v>28</v>
      </c>
      <c r="C31" s="26" t="s">
        <v>635</v>
      </c>
      <c r="D31" s="28">
        <v>45759.916666666701</v>
      </c>
      <c r="E31" s="28">
        <v>45760.25</v>
      </c>
      <c r="F31" s="26" t="s">
        <v>636</v>
      </c>
    </row>
    <row r="32" spans="1:6" s="4" customFormat="1" ht="46.5" x14ac:dyDescent="0.35">
      <c r="A32" s="26" t="s">
        <v>76</v>
      </c>
      <c r="B32" s="26" t="s">
        <v>6</v>
      </c>
      <c r="C32" s="26" t="s">
        <v>692</v>
      </c>
      <c r="D32" s="28">
        <v>45759.916666666701</v>
      </c>
      <c r="E32" s="28">
        <v>45760.208333333299</v>
      </c>
      <c r="F32" s="26" t="s">
        <v>693</v>
      </c>
    </row>
    <row r="33" spans="1:6" s="4" customFormat="1" ht="31" x14ac:dyDescent="0.35">
      <c r="A33" s="26" t="s">
        <v>76</v>
      </c>
      <c r="B33" s="26" t="s">
        <v>6</v>
      </c>
      <c r="C33" s="26" t="s">
        <v>698</v>
      </c>
      <c r="D33" s="28">
        <v>45759.833333333299</v>
      </c>
      <c r="E33" s="28">
        <v>45760.25</v>
      </c>
      <c r="F33" s="26" t="s">
        <v>699</v>
      </c>
    </row>
    <row r="34" spans="1:6" s="4" customFormat="1" ht="46.5" x14ac:dyDescent="0.35">
      <c r="A34" s="26" t="s">
        <v>76</v>
      </c>
      <c r="B34" s="26" t="s">
        <v>6</v>
      </c>
      <c r="C34" s="26" t="s">
        <v>700</v>
      </c>
      <c r="D34" s="28">
        <v>45759.833333333299</v>
      </c>
      <c r="E34" s="28">
        <v>45760.25</v>
      </c>
      <c r="F34" s="26" t="s">
        <v>699</v>
      </c>
    </row>
    <row r="35" spans="1:6" s="4" customFormat="1" ht="46.5" x14ac:dyDescent="0.35">
      <c r="A35" s="26" t="s">
        <v>76</v>
      </c>
      <c r="B35" s="26" t="s">
        <v>6</v>
      </c>
      <c r="C35" s="26" t="s">
        <v>613</v>
      </c>
      <c r="D35" s="28">
        <v>45758.875</v>
      </c>
      <c r="E35" s="28">
        <v>45761.25</v>
      </c>
      <c r="F35" s="26" t="s">
        <v>614</v>
      </c>
    </row>
    <row r="36" spans="1:6" s="4" customFormat="1" ht="46.5" x14ac:dyDescent="0.35">
      <c r="A36" s="26" t="s">
        <v>281</v>
      </c>
      <c r="B36" s="26" t="s">
        <v>8</v>
      </c>
      <c r="C36" s="26" t="s">
        <v>683</v>
      </c>
      <c r="D36" s="28">
        <v>45759.916666666701</v>
      </c>
      <c r="E36" s="28">
        <v>45760.25</v>
      </c>
      <c r="F36" s="26" t="s">
        <v>684</v>
      </c>
    </row>
    <row r="37" spans="1:6" s="4" customFormat="1" ht="46.5" x14ac:dyDescent="0.35">
      <c r="A37" s="26" t="s">
        <v>281</v>
      </c>
      <c r="B37" s="26" t="s">
        <v>8</v>
      </c>
      <c r="C37" s="26" t="s">
        <v>685</v>
      </c>
      <c r="D37" s="28">
        <v>45759.916666666701</v>
      </c>
      <c r="E37" s="28">
        <v>45760.25</v>
      </c>
      <c r="F37" s="26" t="s">
        <v>684</v>
      </c>
    </row>
    <row r="38" spans="1:6" s="4" customFormat="1" ht="46.5" x14ac:dyDescent="0.35">
      <c r="A38" s="26" t="s">
        <v>297</v>
      </c>
      <c r="B38" s="26" t="s">
        <v>4</v>
      </c>
      <c r="C38" s="26" t="s">
        <v>681</v>
      </c>
      <c r="D38" s="28">
        <v>45759.916666666701</v>
      </c>
      <c r="E38" s="28">
        <v>45760.25</v>
      </c>
      <c r="F38" s="26" t="s">
        <v>682</v>
      </c>
    </row>
    <row r="39" spans="1:6" s="4" customFormat="1" ht="46.5" x14ac:dyDescent="0.35">
      <c r="A39" s="26" t="s">
        <v>428</v>
      </c>
      <c r="B39" s="26" t="s">
        <v>2</v>
      </c>
      <c r="C39" s="26" t="s">
        <v>739</v>
      </c>
      <c r="D39" s="28">
        <v>45758.875</v>
      </c>
      <c r="E39" s="28">
        <v>45759.875</v>
      </c>
      <c r="F39" s="26" t="s">
        <v>740</v>
      </c>
    </row>
    <row r="40" spans="1:6" s="4" customFormat="1" ht="31" x14ac:dyDescent="0.35">
      <c r="A40" s="26" t="s">
        <v>94</v>
      </c>
      <c r="B40" s="26" t="s">
        <v>2</v>
      </c>
      <c r="C40" s="26" t="s">
        <v>601</v>
      </c>
      <c r="D40" s="28">
        <v>45759.927083333299</v>
      </c>
      <c r="E40" s="28">
        <v>45760.208333333299</v>
      </c>
      <c r="F40" s="26" t="s">
        <v>602</v>
      </c>
    </row>
    <row r="41" spans="1:6" s="4" customFormat="1" ht="31" x14ac:dyDescent="0.35">
      <c r="A41" s="26" t="s">
        <v>94</v>
      </c>
      <c r="B41" s="26" t="s">
        <v>2</v>
      </c>
      <c r="C41" s="26" t="s">
        <v>603</v>
      </c>
      <c r="D41" s="28">
        <v>45759.927083333299</v>
      </c>
      <c r="E41" s="28">
        <v>45760.208333333299</v>
      </c>
      <c r="F41" s="26" t="s">
        <v>602</v>
      </c>
    </row>
    <row r="42" spans="1:6" s="4" customFormat="1" ht="46.5" x14ac:dyDescent="0.35">
      <c r="A42" s="26" t="s">
        <v>94</v>
      </c>
      <c r="B42" s="26" t="s">
        <v>2</v>
      </c>
      <c r="C42" s="26" t="s">
        <v>604</v>
      </c>
      <c r="D42" s="28">
        <v>45759.927083333299</v>
      </c>
      <c r="E42" s="28">
        <v>45760.208333333299</v>
      </c>
      <c r="F42" s="26" t="s">
        <v>602</v>
      </c>
    </row>
    <row r="43" spans="1:6" s="4" customFormat="1" ht="31" x14ac:dyDescent="0.35">
      <c r="A43" s="26" t="s">
        <v>94</v>
      </c>
      <c r="B43" s="26" t="s">
        <v>2</v>
      </c>
      <c r="C43" s="26" t="s">
        <v>605</v>
      </c>
      <c r="D43" s="28">
        <v>45759.927083333299</v>
      </c>
      <c r="E43" s="28">
        <v>45760.208333333299</v>
      </c>
      <c r="F43" s="26" t="s">
        <v>602</v>
      </c>
    </row>
    <row r="44" spans="1:6" s="4" customFormat="1" ht="46.5" x14ac:dyDescent="0.35">
      <c r="A44" s="26" t="s">
        <v>94</v>
      </c>
      <c r="B44" s="26" t="s">
        <v>6</v>
      </c>
      <c r="C44" s="26" t="s">
        <v>606</v>
      </c>
      <c r="D44" s="28">
        <v>45759.927083333299</v>
      </c>
      <c r="E44" s="28">
        <v>45760.208333333299</v>
      </c>
      <c r="F44" s="26" t="s">
        <v>607</v>
      </c>
    </row>
    <row r="45" spans="1:6" s="4" customFormat="1" ht="46.5" x14ac:dyDescent="0.35">
      <c r="A45" s="26" t="s">
        <v>94</v>
      </c>
      <c r="B45" s="26" t="s">
        <v>6</v>
      </c>
      <c r="C45" s="26" t="s">
        <v>608</v>
      </c>
      <c r="D45" s="28">
        <v>45759.927083333299</v>
      </c>
      <c r="E45" s="28">
        <v>45760.208333333299</v>
      </c>
      <c r="F45" s="26" t="s">
        <v>607</v>
      </c>
    </row>
    <row r="46" spans="1:6" s="4" customFormat="1" ht="46.5" x14ac:dyDescent="0.35">
      <c r="A46" s="26" t="s">
        <v>94</v>
      </c>
      <c r="B46" s="26" t="s">
        <v>6</v>
      </c>
      <c r="C46" s="26" t="s">
        <v>609</v>
      </c>
      <c r="D46" s="28">
        <v>45759.927083333299</v>
      </c>
      <c r="E46" s="28">
        <v>45760.208333333299</v>
      </c>
      <c r="F46" s="26" t="s">
        <v>607</v>
      </c>
    </row>
    <row r="47" spans="1:6" s="4" customFormat="1" ht="46.5" x14ac:dyDescent="0.35">
      <c r="A47" s="26" t="s">
        <v>94</v>
      </c>
      <c r="B47" s="26" t="s">
        <v>6</v>
      </c>
      <c r="C47" s="26" t="s">
        <v>696</v>
      </c>
      <c r="D47" s="28">
        <v>45759.927083333299</v>
      </c>
      <c r="E47" s="28">
        <v>45760.25</v>
      </c>
      <c r="F47" s="26" t="s">
        <v>697</v>
      </c>
    </row>
    <row r="48" spans="1:6" s="4" customFormat="1" ht="46.5" x14ac:dyDescent="0.35">
      <c r="A48" s="26" t="s">
        <v>863</v>
      </c>
      <c r="B48" s="26" t="s">
        <v>28</v>
      </c>
      <c r="C48" s="26" t="s">
        <v>864</v>
      </c>
      <c r="D48" s="28">
        <v>45747.25</v>
      </c>
      <c r="E48" s="28">
        <v>45782.25</v>
      </c>
      <c r="F48" s="26" t="s">
        <v>865</v>
      </c>
    </row>
    <row r="49" spans="1:6" s="4" customFormat="1" ht="46.5" x14ac:dyDescent="0.35">
      <c r="A49" s="26" t="s">
        <v>48</v>
      </c>
      <c r="B49" s="26" t="s">
        <v>5</v>
      </c>
      <c r="C49" s="26" t="s">
        <v>49</v>
      </c>
      <c r="D49" s="28">
        <v>45758.833333333299</v>
      </c>
      <c r="E49" s="28">
        <v>45761.25</v>
      </c>
      <c r="F49" s="26" t="s">
        <v>50</v>
      </c>
    </row>
    <row r="50" spans="1:6" s="4" customFormat="1" ht="46.5" x14ac:dyDescent="0.35">
      <c r="A50" s="26" t="s">
        <v>174</v>
      </c>
      <c r="B50" s="26" t="s">
        <v>6</v>
      </c>
      <c r="C50" s="26" t="s">
        <v>720</v>
      </c>
      <c r="D50" s="28">
        <v>45759.895833333299</v>
      </c>
      <c r="E50" s="28">
        <v>45760.208333333299</v>
      </c>
      <c r="F50" s="26" t="s">
        <v>721</v>
      </c>
    </row>
    <row r="51" spans="1:6" s="4" customFormat="1" ht="46.5" x14ac:dyDescent="0.35">
      <c r="A51" s="26" t="s">
        <v>174</v>
      </c>
      <c r="B51" s="26" t="s">
        <v>2</v>
      </c>
      <c r="C51" s="26" t="s">
        <v>722</v>
      </c>
      <c r="D51" s="28">
        <v>45759.895833333299</v>
      </c>
      <c r="E51" s="28">
        <v>45760.208333333299</v>
      </c>
      <c r="F51" s="26" t="s">
        <v>721</v>
      </c>
    </row>
    <row r="52" spans="1:6" s="4" customFormat="1" ht="31" x14ac:dyDescent="0.35">
      <c r="A52" s="26" t="s">
        <v>174</v>
      </c>
      <c r="B52" s="26" t="s">
        <v>2</v>
      </c>
      <c r="C52" s="26" t="s">
        <v>723</v>
      </c>
      <c r="D52" s="28">
        <v>45759.895833333299</v>
      </c>
      <c r="E52" s="28">
        <v>45760.208333333299</v>
      </c>
      <c r="F52" s="26" t="s">
        <v>721</v>
      </c>
    </row>
    <row r="53" spans="1:6" s="4" customFormat="1" ht="31" x14ac:dyDescent="0.35">
      <c r="A53" s="26" t="s">
        <v>174</v>
      </c>
      <c r="B53" s="26" t="s">
        <v>2</v>
      </c>
      <c r="C53" s="26" t="s">
        <v>724</v>
      </c>
      <c r="D53" s="28">
        <v>45759.895833333299</v>
      </c>
      <c r="E53" s="28">
        <v>45760.208333333299</v>
      </c>
      <c r="F53" s="26" t="s">
        <v>721</v>
      </c>
    </row>
    <row r="54" spans="1:6" s="4" customFormat="1" ht="31" x14ac:dyDescent="0.35">
      <c r="A54" s="26" t="s">
        <v>174</v>
      </c>
      <c r="B54" s="26" t="s">
        <v>2</v>
      </c>
      <c r="C54" s="26" t="s">
        <v>725</v>
      </c>
      <c r="D54" s="28">
        <v>45759.895833333299</v>
      </c>
      <c r="E54" s="28">
        <v>45760.208333333299</v>
      </c>
      <c r="F54" s="26" t="s">
        <v>721</v>
      </c>
    </row>
    <row r="55" spans="1:6" s="4" customFormat="1" ht="31" x14ac:dyDescent="0.35">
      <c r="A55" s="26" t="s">
        <v>174</v>
      </c>
      <c r="B55" s="26" t="s">
        <v>6</v>
      </c>
      <c r="C55" s="26" t="s">
        <v>726</v>
      </c>
      <c r="D55" s="28">
        <v>45759.895833333299</v>
      </c>
      <c r="E55" s="28">
        <v>45760.208333333299</v>
      </c>
      <c r="F55" s="26" t="s">
        <v>721</v>
      </c>
    </row>
    <row r="56" spans="1:6" s="4" customFormat="1" ht="31" x14ac:dyDescent="0.35">
      <c r="A56" s="26" t="s">
        <v>174</v>
      </c>
      <c r="B56" s="26" t="s">
        <v>6</v>
      </c>
      <c r="C56" s="26" t="s">
        <v>727</v>
      </c>
      <c r="D56" s="28">
        <v>45759.895833333299</v>
      </c>
      <c r="E56" s="28">
        <v>45760.208333333299</v>
      </c>
      <c r="F56" s="26" t="s">
        <v>721</v>
      </c>
    </row>
    <row r="57" spans="1:6" s="4" customFormat="1" ht="46.5" x14ac:dyDescent="0.35">
      <c r="A57" s="26" t="s">
        <v>174</v>
      </c>
      <c r="B57" s="26" t="s">
        <v>6</v>
      </c>
      <c r="C57" s="26" t="s">
        <v>728</v>
      </c>
      <c r="D57" s="28">
        <v>45759.895833333299</v>
      </c>
      <c r="E57" s="28">
        <v>45760.208333333299</v>
      </c>
      <c r="F57" s="26" t="s">
        <v>721</v>
      </c>
    </row>
    <row r="58" spans="1:6" s="4" customFormat="1" ht="46.5" x14ac:dyDescent="0.35">
      <c r="A58" s="26" t="s">
        <v>180</v>
      </c>
      <c r="B58" s="26" t="s">
        <v>6</v>
      </c>
      <c r="C58" s="26" t="s">
        <v>729</v>
      </c>
      <c r="D58" s="28">
        <v>45759.875</v>
      </c>
      <c r="E58" s="28">
        <v>45760.208333333299</v>
      </c>
      <c r="F58" s="26" t="s">
        <v>730</v>
      </c>
    </row>
    <row r="59" spans="1:6" s="4" customFormat="1" ht="62" x14ac:dyDescent="0.35">
      <c r="A59" s="26" t="s">
        <v>180</v>
      </c>
      <c r="B59" s="26" t="s">
        <v>6</v>
      </c>
      <c r="C59" s="26" t="s">
        <v>731</v>
      </c>
      <c r="D59" s="28">
        <v>45759.958333333299</v>
      </c>
      <c r="E59" s="28">
        <v>45760.208333333299</v>
      </c>
      <c r="F59" s="26" t="s">
        <v>732</v>
      </c>
    </row>
    <row r="60" spans="1:6" s="4" customFormat="1" ht="62" x14ac:dyDescent="0.35">
      <c r="A60" s="26" t="s">
        <v>180</v>
      </c>
      <c r="B60" s="26" t="s">
        <v>2</v>
      </c>
      <c r="C60" s="26" t="s">
        <v>658</v>
      </c>
      <c r="D60" s="28">
        <v>45759.875</v>
      </c>
      <c r="E60" s="28">
        <v>45760.208333333299</v>
      </c>
      <c r="F60" s="26" t="s">
        <v>659</v>
      </c>
    </row>
    <row r="61" spans="1:6" s="4" customFormat="1" ht="62" x14ac:dyDescent="0.35">
      <c r="A61" s="26" t="s">
        <v>180</v>
      </c>
      <c r="B61" s="26" t="s">
        <v>2</v>
      </c>
      <c r="C61" s="26" t="s">
        <v>660</v>
      </c>
      <c r="D61" s="28">
        <v>45759.875</v>
      </c>
      <c r="E61" s="28">
        <v>45760.208333333299</v>
      </c>
      <c r="F61" s="26" t="s">
        <v>661</v>
      </c>
    </row>
    <row r="62" spans="1:6" s="4" customFormat="1" ht="62" x14ac:dyDescent="0.35">
      <c r="A62" s="26" t="s">
        <v>180</v>
      </c>
      <c r="B62" s="26" t="s">
        <v>6</v>
      </c>
      <c r="C62" s="26" t="s">
        <v>662</v>
      </c>
      <c r="D62" s="28">
        <v>45759.875</v>
      </c>
      <c r="E62" s="28">
        <v>45760.208333333299</v>
      </c>
      <c r="F62" s="26" t="s">
        <v>661</v>
      </c>
    </row>
    <row r="63" spans="1:6" s="4" customFormat="1" ht="46.5" x14ac:dyDescent="0.35">
      <c r="A63" s="26" t="s">
        <v>180</v>
      </c>
      <c r="B63" s="26" t="s">
        <v>6</v>
      </c>
      <c r="C63" s="26" t="s">
        <v>737</v>
      </c>
      <c r="D63" s="28">
        <v>45759.833333333299</v>
      </c>
      <c r="E63" s="28">
        <v>45760.25</v>
      </c>
      <c r="F63" s="26" t="s">
        <v>417</v>
      </c>
    </row>
    <row r="64" spans="1:6" s="4" customFormat="1" ht="46.5" x14ac:dyDescent="0.35">
      <c r="A64" s="26" t="s">
        <v>180</v>
      </c>
      <c r="B64" s="26" t="s">
        <v>6</v>
      </c>
      <c r="C64" s="26" t="s">
        <v>738</v>
      </c>
      <c r="D64" s="28">
        <v>45759.833333333299</v>
      </c>
      <c r="E64" s="28">
        <v>45760.25</v>
      </c>
      <c r="F64" s="26" t="s">
        <v>417</v>
      </c>
    </row>
    <row r="65" spans="1:6" s="4" customFormat="1" ht="46.5" x14ac:dyDescent="0.35">
      <c r="A65" s="26" t="s">
        <v>180</v>
      </c>
      <c r="B65" s="26" t="s">
        <v>6</v>
      </c>
      <c r="C65" s="26" t="s">
        <v>688</v>
      </c>
      <c r="D65" s="28">
        <v>45759.875</v>
      </c>
      <c r="E65" s="28">
        <v>45760.25</v>
      </c>
      <c r="F65" s="26" t="s">
        <v>689</v>
      </c>
    </row>
    <row r="66" spans="1:6" s="4" customFormat="1" ht="62" x14ac:dyDescent="0.35">
      <c r="A66" s="26" t="s">
        <v>193</v>
      </c>
      <c r="B66" s="26" t="s">
        <v>7</v>
      </c>
      <c r="C66" s="26" t="s">
        <v>639</v>
      </c>
      <c r="D66" s="28">
        <v>45759.875</v>
      </c>
      <c r="E66" s="28">
        <v>45760.25</v>
      </c>
      <c r="F66" s="26" t="s">
        <v>640</v>
      </c>
    </row>
    <row r="67" spans="1:6" s="4" customFormat="1" ht="62" x14ac:dyDescent="0.35">
      <c r="A67" s="26" t="s">
        <v>193</v>
      </c>
      <c r="B67" s="26" t="s">
        <v>8</v>
      </c>
      <c r="C67" s="26" t="s">
        <v>641</v>
      </c>
      <c r="D67" s="28">
        <v>45759.875</v>
      </c>
      <c r="E67" s="28">
        <v>45760.25</v>
      </c>
      <c r="F67" s="26" t="s">
        <v>640</v>
      </c>
    </row>
    <row r="68" spans="1:6" s="4" customFormat="1" ht="62" x14ac:dyDescent="0.35">
      <c r="A68" s="26" t="s">
        <v>193</v>
      </c>
      <c r="B68" s="26" t="s">
        <v>7</v>
      </c>
      <c r="C68" s="26" t="s">
        <v>715</v>
      </c>
      <c r="D68" s="28">
        <v>45759.916666666701</v>
      </c>
      <c r="E68" s="28">
        <v>45760.25</v>
      </c>
      <c r="F68" s="26" t="s">
        <v>716</v>
      </c>
    </row>
    <row r="69" spans="1:6" s="4" customFormat="1" ht="93" x14ac:dyDescent="0.35">
      <c r="A69" s="26" t="s">
        <v>193</v>
      </c>
      <c r="B69" s="26" t="s">
        <v>7</v>
      </c>
      <c r="C69" s="26" t="s">
        <v>717</v>
      </c>
      <c r="D69" s="28">
        <v>45759.916666666701</v>
      </c>
      <c r="E69" s="28">
        <v>45760.25</v>
      </c>
      <c r="F69" s="26" t="s">
        <v>716</v>
      </c>
    </row>
    <row r="70" spans="1:6" s="4" customFormat="1" ht="93" x14ac:dyDescent="0.35">
      <c r="A70" s="26" t="s">
        <v>193</v>
      </c>
      <c r="B70" s="26" t="s">
        <v>7</v>
      </c>
      <c r="C70" s="26" t="s">
        <v>718</v>
      </c>
      <c r="D70" s="28">
        <v>45759.875</v>
      </c>
      <c r="E70" s="28">
        <v>45760.208333333299</v>
      </c>
      <c r="F70" s="26" t="s">
        <v>719</v>
      </c>
    </row>
    <row r="71" spans="1:6" s="4" customFormat="1" ht="77.5" x14ac:dyDescent="0.35">
      <c r="A71" s="26" t="s">
        <v>193</v>
      </c>
      <c r="B71" s="26" t="s">
        <v>7</v>
      </c>
      <c r="C71" s="26" t="s">
        <v>208</v>
      </c>
      <c r="D71" s="28">
        <v>45759.895833333299</v>
      </c>
      <c r="E71" s="28">
        <v>45760.208333333299</v>
      </c>
      <c r="F71" s="26" t="s">
        <v>644</v>
      </c>
    </row>
    <row r="72" spans="1:6" s="4" customFormat="1" ht="77.5" x14ac:dyDescent="0.35">
      <c r="A72" s="26" t="s">
        <v>144</v>
      </c>
      <c r="B72" s="26" t="s">
        <v>6</v>
      </c>
      <c r="C72" s="26" t="s">
        <v>701</v>
      </c>
      <c r="D72" s="28">
        <v>45759.833333333299</v>
      </c>
      <c r="E72" s="28">
        <v>45760.25</v>
      </c>
      <c r="F72" s="26" t="s">
        <v>702</v>
      </c>
    </row>
    <row r="73" spans="1:6" s="4" customFormat="1" ht="62" x14ac:dyDescent="0.35">
      <c r="A73" s="26" t="s">
        <v>197</v>
      </c>
      <c r="B73" s="26" t="s">
        <v>6</v>
      </c>
      <c r="C73" s="26" t="s">
        <v>712</v>
      </c>
      <c r="D73" s="28">
        <v>45759.895833333299</v>
      </c>
      <c r="E73" s="28">
        <v>45760.291666666701</v>
      </c>
      <c r="F73" s="26" t="s">
        <v>713</v>
      </c>
    </row>
    <row r="74" spans="1:6" s="4" customFormat="1" ht="62" x14ac:dyDescent="0.35">
      <c r="A74" s="26" t="s">
        <v>197</v>
      </c>
      <c r="B74" s="26" t="s">
        <v>2</v>
      </c>
      <c r="C74" s="26" t="s">
        <v>714</v>
      </c>
      <c r="D74" s="28">
        <v>45759.895833333299</v>
      </c>
      <c r="E74" s="28">
        <v>45760.291666666701</v>
      </c>
      <c r="F74" s="26" t="s">
        <v>713</v>
      </c>
    </row>
    <row r="75" spans="1:6" s="4" customFormat="1" ht="62" x14ac:dyDescent="0.35">
      <c r="A75" s="26" t="s">
        <v>27</v>
      </c>
      <c r="B75" s="26" t="s">
        <v>28</v>
      </c>
      <c r="C75" s="26" t="s">
        <v>29</v>
      </c>
      <c r="D75" s="28">
        <v>45488.833333333299</v>
      </c>
      <c r="E75" s="28">
        <v>45801.25</v>
      </c>
      <c r="F75" s="26" t="s">
        <v>30</v>
      </c>
    </row>
    <row r="76" spans="1:6" s="4" customFormat="1" ht="77.5" x14ac:dyDescent="0.35">
      <c r="A76" s="26" t="s">
        <v>27</v>
      </c>
      <c r="B76" s="26" t="s">
        <v>5</v>
      </c>
      <c r="C76" s="26" t="s">
        <v>703</v>
      </c>
      <c r="D76" s="28">
        <v>45759.833333333299</v>
      </c>
      <c r="E76" s="28">
        <v>45760.25</v>
      </c>
      <c r="F76" s="26" t="s">
        <v>702</v>
      </c>
    </row>
    <row r="77" spans="1:6" s="4" customFormat="1" ht="77.5" x14ac:dyDescent="0.35">
      <c r="A77" s="26" t="s">
        <v>27</v>
      </c>
      <c r="B77" s="26" t="s">
        <v>5</v>
      </c>
      <c r="C77" s="26" t="s">
        <v>37</v>
      </c>
      <c r="D77" s="28">
        <v>45684.208333333299</v>
      </c>
      <c r="E77" s="28">
        <v>45793.25</v>
      </c>
      <c r="F77" s="26" t="s">
        <v>38</v>
      </c>
    </row>
    <row r="78" spans="1:6" s="4" customFormat="1" ht="93" x14ac:dyDescent="0.35">
      <c r="A78" s="26" t="s">
        <v>27</v>
      </c>
      <c r="B78" s="26" t="s">
        <v>5</v>
      </c>
      <c r="C78" s="26" t="s">
        <v>642</v>
      </c>
      <c r="D78" s="28">
        <v>45759.916666666701</v>
      </c>
      <c r="E78" s="28">
        <v>45760.25</v>
      </c>
      <c r="F78" s="26" t="s">
        <v>640</v>
      </c>
    </row>
    <row r="79" spans="1:6" s="4" customFormat="1" ht="77.5" x14ac:dyDescent="0.35">
      <c r="A79" s="26" t="s">
        <v>27</v>
      </c>
      <c r="B79" s="26" t="s">
        <v>5</v>
      </c>
      <c r="C79" s="26" t="s">
        <v>643</v>
      </c>
      <c r="D79" s="28">
        <v>45759.916666666701</v>
      </c>
      <c r="E79" s="28">
        <v>45760.25</v>
      </c>
      <c r="F79" s="26" t="s">
        <v>640</v>
      </c>
    </row>
    <row r="80" spans="1:6" s="4" customFormat="1" ht="62" x14ac:dyDescent="0.35">
      <c r="A80" s="26" t="s">
        <v>34</v>
      </c>
      <c r="B80" s="26" t="s">
        <v>4</v>
      </c>
      <c r="C80" s="26" t="s">
        <v>35</v>
      </c>
      <c r="D80" s="28">
        <v>44936.875</v>
      </c>
      <c r="E80" s="28">
        <v>45815.208333333299</v>
      </c>
      <c r="F80" s="26" t="s">
        <v>36</v>
      </c>
    </row>
    <row r="81" spans="1:6" s="4" customFormat="1" x14ac:dyDescent="0.35">
      <c r="A81" s="26"/>
      <c r="B81" s="26"/>
      <c r="C81" s="26"/>
      <c r="D81" s="28"/>
      <c r="E81" s="28"/>
      <c r="F81" s="26"/>
    </row>
    <row r="82" spans="1:6" s="4" customFormat="1" x14ac:dyDescent="0.35">
      <c r="A82" s="26"/>
      <c r="B82" s="26"/>
      <c r="C82" s="26"/>
      <c r="D82" s="28"/>
      <c r="E82" s="28"/>
      <c r="F82" s="26"/>
    </row>
    <row r="83" spans="1:6" s="4" customFormat="1" x14ac:dyDescent="0.35">
      <c r="A83" s="26"/>
      <c r="B83" s="26"/>
      <c r="C83" s="26"/>
      <c r="D83" s="28"/>
      <c r="E83" s="28"/>
      <c r="F83" s="26"/>
    </row>
    <row r="84" spans="1:6" s="4" customFormat="1" x14ac:dyDescent="0.35">
      <c r="A84" s="26"/>
      <c r="B84" s="26"/>
      <c r="C84" s="26"/>
      <c r="D84" s="28"/>
      <c r="E84" s="28"/>
      <c r="F84" s="26"/>
    </row>
    <row r="85" spans="1:6" s="4" customFormat="1" x14ac:dyDescent="0.35">
      <c r="A85" s="26"/>
      <c r="B85" s="26"/>
      <c r="C85" s="26"/>
      <c r="D85" s="28"/>
      <c r="E85" s="28"/>
      <c r="F85" s="26"/>
    </row>
    <row r="86" spans="1:6" s="4" customFormat="1" x14ac:dyDescent="0.35">
      <c r="A86" s="26"/>
      <c r="B86" s="26"/>
      <c r="C86" s="26"/>
      <c r="D86" s="28"/>
      <c r="E86" s="28"/>
      <c r="F86" s="26"/>
    </row>
    <row r="87" spans="1:6" s="4" customFormat="1" x14ac:dyDescent="0.35">
      <c r="A87" s="26"/>
      <c r="B87" s="26"/>
      <c r="C87" s="26"/>
      <c r="D87" s="28"/>
      <c r="E87" s="28"/>
      <c r="F87" s="26"/>
    </row>
    <row r="88" spans="1:6" s="4" customFormat="1" x14ac:dyDescent="0.35">
      <c r="A88" s="26"/>
      <c r="B88" s="26"/>
      <c r="C88" s="26"/>
      <c r="D88" s="28"/>
      <c r="E88" s="28"/>
      <c r="F88" s="26"/>
    </row>
    <row r="89" spans="1:6" s="4" customFormat="1" x14ac:dyDescent="0.35">
      <c r="A89" s="26"/>
      <c r="B89" s="26"/>
      <c r="C89" s="26"/>
      <c r="D89" s="28"/>
      <c r="E89" s="28"/>
      <c r="F89" s="26"/>
    </row>
    <row r="90" spans="1:6" s="4" customFormat="1" x14ac:dyDescent="0.35">
      <c r="A90" s="26"/>
      <c r="B90" s="26"/>
      <c r="C90" s="26"/>
      <c r="D90" s="28"/>
      <c r="E90" s="28"/>
      <c r="F90" s="26"/>
    </row>
    <row r="91" spans="1:6" s="4" customFormat="1" x14ac:dyDescent="0.35">
      <c r="A91" s="26"/>
      <c r="B91" s="26"/>
      <c r="C91" s="26"/>
      <c r="D91" s="28"/>
      <c r="E91" s="28"/>
      <c r="F91" s="26"/>
    </row>
    <row r="92" spans="1:6" s="4" customFormat="1" x14ac:dyDescent="0.35">
      <c r="A92" s="26"/>
      <c r="B92" s="26"/>
      <c r="C92" s="26"/>
      <c r="D92" s="28"/>
      <c r="E92" s="28"/>
      <c r="F92" s="26"/>
    </row>
    <row r="93" spans="1:6" s="4" customFormat="1" x14ac:dyDescent="0.35">
      <c r="A93" s="26"/>
      <c r="B93" s="26"/>
      <c r="C93" s="26"/>
      <c r="D93" s="28"/>
      <c r="E93" s="28"/>
      <c r="F93" s="26"/>
    </row>
    <row r="94" spans="1:6" s="4" customFormat="1" x14ac:dyDescent="0.35">
      <c r="A94" s="26"/>
      <c r="B94" s="26"/>
      <c r="C94" s="26"/>
      <c r="D94" s="28"/>
      <c r="E94" s="28"/>
      <c r="F94" s="26"/>
    </row>
    <row r="95" spans="1:6" s="4" customFormat="1" x14ac:dyDescent="0.35">
      <c r="A95" s="26"/>
      <c r="B95" s="26"/>
      <c r="C95" s="26"/>
      <c r="D95" s="28"/>
      <c r="E95" s="28"/>
      <c r="F95" s="26"/>
    </row>
    <row r="96" spans="1:6" s="4" customFormat="1" x14ac:dyDescent="0.35">
      <c r="A96" s="26"/>
      <c r="B96" s="26"/>
      <c r="C96" s="26"/>
      <c r="D96" s="28"/>
      <c r="E96" s="28"/>
      <c r="F96" s="26"/>
    </row>
    <row r="97" spans="1:6" s="4" customFormat="1" x14ac:dyDescent="0.35">
      <c r="A97" s="26"/>
      <c r="B97" s="26"/>
      <c r="C97" s="26"/>
      <c r="D97" s="28"/>
      <c r="E97" s="28"/>
      <c r="F97" s="26"/>
    </row>
    <row r="98" spans="1:6" s="4" customFormat="1" x14ac:dyDescent="0.35">
      <c r="A98" s="26"/>
      <c r="B98" s="26"/>
      <c r="C98" s="26"/>
      <c r="D98" s="28"/>
      <c r="E98" s="28"/>
      <c r="F98" s="26"/>
    </row>
    <row r="99" spans="1:6" s="4" customFormat="1" x14ac:dyDescent="0.35">
      <c r="A99" s="26"/>
      <c r="B99" s="26"/>
      <c r="C99" s="26"/>
      <c r="D99" s="28"/>
      <c r="E99" s="28"/>
      <c r="F99" s="26"/>
    </row>
    <row r="100" spans="1:6" s="5" customFormat="1" x14ac:dyDescent="0.35">
      <c r="A100" s="26"/>
      <c r="B100" s="26"/>
      <c r="C100" s="26"/>
      <c r="D100" s="28"/>
      <c r="E100" s="28"/>
      <c r="F100" s="26"/>
    </row>
    <row r="101" spans="1:6" s="5" customFormat="1" x14ac:dyDescent="0.35">
      <c r="A101" s="26"/>
      <c r="B101" s="26"/>
      <c r="C101" s="26"/>
      <c r="D101" s="28"/>
      <c r="E101" s="28"/>
      <c r="F101" s="26"/>
    </row>
    <row r="102" spans="1:6" s="5" customFormat="1" x14ac:dyDescent="0.35">
      <c r="A102" s="26"/>
      <c r="B102" s="26"/>
      <c r="C102" s="26"/>
      <c r="D102" s="28"/>
      <c r="E102" s="28"/>
      <c r="F102" s="26"/>
    </row>
    <row r="103" spans="1:6" s="5" customFormat="1" x14ac:dyDescent="0.35">
      <c r="A103" s="26"/>
      <c r="B103" s="26"/>
      <c r="C103" s="26"/>
      <c r="D103" s="28"/>
      <c r="E103" s="28"/>
      <c r="F103" s="26"/>
    </row>
    <row r="104" spans="1:6" s="5" customFormat="1" x14ac:dyDescent="0.35">
      <c r="A104" s="26"/>
      <c r="B104" s="26"/>
      <c r="C104" s="26"/>
      <c r="D104" s="28"/>
      <c r="E104" s="28"/>
      <c r="F104" s="26"/>
    </row>
    <row r="105" spans="1:6" s="5" customFormat="1" x14ac:dyDescent="0.35">
      <c r="A105" s="26"/>
      <c r="B105" s="26"/>
      <c r="C105" s="26"/>
      <c r="D105" s="28"/>
      <c r="E105" s="28"/>
      <c r="F105" s="26"/>
    </row>
    <row r="106" spans="1:6" s="5" customFormat="1" x14ac:dyDescent="0.35">
      <c r="A106" s="26"/>
      <c r="B106" s="26"/>
      <c r="C106" s="26"/>
      <c r="D106" s="28"/>
      <c r="E106" s="28"/>
      <c r="F106" s="26"/>
    </row>
    <row r="107" spans="1:6" s="5" customFormat="1" x14ac:dyDescent="0.35">
      <c r="A107" s="26"/>
      <c r="B107" s="26"/>
      <c r="C107" s="26"/>
      <c r="D107" s="28"/>
      <c r="E107" s="28"/>
      <c r="F107" s="26"/>
    </row>
    <row r="108" spans="1:6" s="5" customFormat="1" x14ac:dyDescent="0.35">
      <c r="A108" s="26"/>
      <c r="B108" s="26"/>
      <c r="C108" s="26"/>
      <c r="D108" s="28"/>
      <c r="E108" s="28"/>
      <c r="F108" s="26"/>
    </row>
    <row r="109" spans="1:6" s="5" customFormat="1" x14ac:dyDescent="0.35">
      <c r="A109" s="26"/>
      <c r="B109" s="26"/>
      <c r="C109" s="26"/>
      <c r="D109" s="28"/>
      <c r="E109" s="28"/>
      <c r="F109" s="26"/>
    </row>
    <row r="110" spans="1:6" s="5" customFormat="1" x14ac:dyDescent="0.35">
      <c r="A110" s="26"/>
      <c r="B110" s="26"/>
      <c r="C110" s="26"/>
      <c r="D110" s="28"/>
      <c r="E110" s="28"/>
      <c r="F110" s="26"/>
    </row>
    <row r="111" spans="1:6" s="5" customFormat="1" x14ac:dyDescent="0.35">
      <c r="A111" s="26"/>
      <c r="B111" s="26"/>
      <c r="C111" s="26"/>
      <c r="D111" s="28"/>
      <c r="E111" s="28"/>
      <c r="F111" s="26"/>
    </row>
    <row r="112" spans="1:6" s="5" customFormat="1" x14ac:dyDescent="0.35">
      <c r="A112" s="26"/>
      <c r="B112" s="26"/>
      <c r="C112" s="26"/>
      <c r="D112" s="28"/>
      <c r="E112" s="28"/>
      <c r="F112" s="26"/>
    </row>
    <row r="113" spans="1:6" s="5" customFormat="1" x14ac:dyDescent="0.35">
      <c r="A113" s="26"/>
      <c r="B113" s="26"/>
      <c r="C113" s="26"/>
      <c r="D113" s="28"/>
      <c r="E113" s="28"/>
      <c r="F113" s="26"/>
    </row>
    <row r="114" spans="1:6" s="5" customFormat="1" x14ac:dyDescent="0.35">
      <c r="A114" s="26"/>
      <c r="B114" s="26"/>
      <c r="C114" s="26"/>
      <c r="D114" s="28"/>
      <c r="E114" s="28"/>
      <c r="F114" s="26"/>
    </row>
    <row r="115" spans="1:6" s="5" customFormat="1" x14ac:dyDescent="0.35">
      <c r="A115" s="26"/>
      <c r="B115" s="26"/>
      <c r="C115" s="26"/>
      <c r="D115" s="28"/>
      <c r="E115" s="28"/>
      <c r="F115" s="26"/>
    </row>
    <row r="116" spans="1:6" s="5" customFormat="1" x14ac:dyDescent="0.35">
      <c r="A116" s="26"/>
      <c r="B116" s="26"/>
      <c r="C116" s="26"/>
      <c r="D116" s="28"/>
      <c r="E116" s="28"/>
      <c r="F116" s="26"/>
    </row>
    <row r="117" spans="1:6" s="5" customFormat="1" x14ac:dyDescent="0.35">
      <c r="A117" s="26"/>
      <c r="B117" s="26"/>
      <c r="C117" s="26"/>
      <c r="D117" s="28"/>
      <c r="E117" s="28"/>
      <c r="F117" s="26"/>
    </row>
    <row r="118" spans="1:6" s="5" customFormat="1" x14ac:dyDescent="0.35">
      <c r="A118" s="26"/>
      <c r="B118" s="26"/>
      <c r="C118" s="26"/>
      <c r="D118" s="28"/>
      <c r="E118" s="28"/>
      <c r="F118" s="26"/>
    </row>
    <row r="119" spans="1:6" s="5" customFormat="1" x14ac:dyDescent="0.35">
      <c r="A119" s="26"/>
      <c r="B119" s="26"/>
      <c r="C119" s="26"/>
      <c r="D119" s="28"/>
      <c r="E119" s="28"/>
      <c r="F119" s="26"/>
    </row>
    <row r="120" spans="1:6" s="5" customFormat="1" x14ac:dyDescent="0.35">
      <c r="A120" s="26"/>
      <c r="B120" s="26"/>
      <c r="C120" s="26"/>
      <c r="D120" s="28"/>
      <c r="E120" s="28"/>
      <c r="F120" s="26"/>
    </row>
    <row r="121" spans="1:6" s="5" customFormat="1" x14ac:dyDescent="0.35">
      <c r="A121" s="26"/>
      <c r="B121" s="26"/>
      <c r="C121" s="26"/>
      <c r="D121" s="28"/>
      <c r="E121" s="28"/>
      <c r="F121" s="26"/>
    </row>
    <row r="122" spans="1:6" s="5" customFormat="1" x14ac:dyDescent="0.35">
      <c r="A122" s="26"/>
      <c r="B122" s="26"/>
      <c r="C122" s="26"/>
      <c r="D122" s="28"/>
      <c r="E122" s="28"/>
      <c r="F122" s="26"/>
    </row>
    <row r="123" spans="1:6" s="5" customFormat="1" x14ac:dyDescent="0.35">
      <c r="A123" s="26"/>
      <c r="B123" s="26"/>
      <c r="C123" s="26"/>
      <c r="D123" s="28"/>
      <c r="E123" s="28"/>
      <c r="F123" s="26"/>
    </row>
    <row r="124" spans="1:6" s="5" customFormat="1" x14ac:dyDescent="0.35">
      <c r="A124" s="26"/>
      <c r="B124" s="26"/>
      <c r="C124" s="26"/>
      <c r="D124" s="28"/>
      <c r="E124" s="28"/>
      <c r="F124" s="26"/>
    </row>
    <row r="125" spans="1:6" s="5" customFormat="1" x14ac:dyDescent="0.35">
      <c r="A125" s="26"/>
      <c r="B125" s="26"/>
      <c r="C125" s="26"/>
      <c r="D125" s="28"/>
      <c r="E125" s="28"/>
      <c r="F125" s="26"/>
    </row>
    <row r="126" spans="1:6" s="5" customFormat="1" x14ac:dyDescent="0.35">
      <c r="A126" s="26"/>
      <c r="B126" s="26"/>
      <c r="C126" s="26"/>
      <c r="D126" s="28"/>
      <c r="E126" s="28"/>
      <c r="F126" s="26"/>
    </row>
    <row r="127" spans="1:6" s="5" customFormat="1" x14ac:dyDescent="0.35">
      <c r="A127" s="26"/>
      <c r="B127" s="26"/>
      <c r="C127" s="26"/>
      <c r="D127" s="28"/>
      <c r="E127" s="28"/>
      <c r="F127" s="26"/>
    </row>
    <row r="128" spans="1:6" s="5" customFormat="1" x14ac:dyDescent="0.35">
      <c r="A128" s="26"/>
      <c r="B128" s="26"/>
      <c r="C128" s="26"/>
      <c r="D128" s="28"/>
      <c r="E128" s="28"/>
      <c r="F128" s="26"/>
    </row>
    <row r="129" spans="1:6" s="5" customFormat="1" x14ac:dyDescent="0.35">
      <c r="A129" s="26"/>
      <c r="B129" s="26"/>
      <c r="C129" s="26"/>
      <c r="D129" s="28"/>
      <c r="E129" s="28"/>
      <c r="F129" s="26"/>
    </row>
    <row r="130" spans="1:6" s="5" customFormat="1" x14ac:dyDescent="0.35">
      <c r="A130" s="26"/>
      <c r="B130" s="26"/>
      <c r="C130" s="26"/>
      <c r="D130" s="28"/>
      <c r="E130" s="28"/>
      <c r="F130" s="26"/>
    </row>
    <row r="131" spans="1:6" s="5" customFormat="1" x14ac:dyDescent="0.35">
      <c r="A131" s="26"/>
      <c r="B131" s="26"/>
      <c r="C131" s="26"/>
      <c r="D131" s="28"/>
      <c r="E131" s="28"/>
      <c r="F131" s="26"/>
    </row>
    <row r="132" spans="1:6" s="5" customFormat="1" x14ac:dyDescent="0.35">
      <c r="A132" s="26"/>
      <c r="B132" s="26"/>
      <c r="C132" s="26"/>
      <c r="D132" s="28"/>
      <c r="E132" s="28"/>
      <c r="F132" s="26"/>
    </row>
    <row r="133" spans="1:6" x14ac:dyDescent="0.35">
      <c r="A133" s="26"/>
      <c r="B133" s="26"/>
      <c r="C133" s="26"/>
      <c r="D133" s="28"/>
      <c r="E133" s="28"/>
      <c r="F133" s="26"/>
    </row>
    <row r="134" spans="1:6" x14ac:dyDescent="0.35">
      <c r="A134" s="26"/>
      <c r="B134" s="26"/>
      <c r="C134" s="26"/>
      <c r="D134" s="28"/>
      <c r="E134" s="28"/>
      <c r="F134" s="26"/>
    </row>
    <row r="135" spans="1:6" x14ac:dyDescent="0.35">
      <c r="A135" s="26"/>
      <c r="B135" s="26"/>
      <c r="C135" s="26"/>
      <c r="D135" s="28"/>
      <c r="E135" s="28"/>
      <c r="F135" s="26"/>
    </row>
    <row r="136" spans="1:6" x14ac:dyDescent="0.35">
      <c r="A136" s="26"/>
      <c r="B136" s="26"/>
      <c r="C136" s="26"/>
      <c r="D136" s="28"/>
      <c r="E136" s="28"/>
      <c r="F136" s="26"/>
    </row>
    <row r="137" spans="1:6" x14ac:dyDescent="0.35">
      <c r="A137" s="26"/>
      <c r="B137" s="26"/>
      <c r="C137" s="26"/>
      <c r="D137" s="28"/>
      <c r="E137" s="28"/>
      <c r="F137" s="26"/>
    </row>
    <row r="138" spans="1:6" x14ac:dyDescent="0.35">
      <c r="A138" s="26"/>
      <c r="B138" s="26"/>
      <c r="C138" s="26"/>
      <c r="D138" s="28"/>
      <c r="E138" s="28"/>
      <c r="F138" s="26"/>
    </row>
    <row r="139" spans="1:6" x14ac:dyDescent="0.35">
      <c r="A139" s="26"/>
      <c r="B139" s="26"/>
      <c r="C139" s="26"/>
      <c r="D139" s="28"/>
      <c r="E139" s="28"/>
      <c r="F139" s="26"/>
    </row>
    <row r="140" spans="1:6" x14ac:dyDescent="0.35">
      <c r="A140" s="26"/>
      <c r="B140" s="26"/>
      <c r="C140" s="26"/>
      <c r="D140" s="28"/>
      <c r="E140" s="28"/>
      <c r="F140" s="26"/>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81:F182">
    <cfRule type="expression" dxfId="8" priority="2">
      <formula>$J81="Over 12 hours"</formula>
    </cfRule>
  </conditionalFormatting>
  <conditionalFormatting sqref="A3:F80">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Sunday, 13 April</v>
      </c>
      <c r="B1" s="44"/>
      <c r="C1" s="44"/>
      <c r="D1" s="44"/>
      <c r="E1" s="44"/>
      <c r="F1" s="44"/>
    </row>
    <row r="2" spans="1:6" s="5" customFormat="1" ht="28" x14ac:dyDescent="0.35">
      <c r="A2" s="12" t="s">
        <v>9</v>
      </c>
      <c r="B2" s="12" t="s">
        <v>1</v>
      </c>
      <c r="C2" s="12" t="s">
        <v>0</v>
      </c>
      <c r="D2" s="11" t="s">
        <v>11</v>
      </c>
      <c r="E2" s="11" t="s">
        <v>12</v>
      </c>
      <c r="F2" s="12" t="s">
        <v>10</v>
      </c>
    </row>
    <row r="3" spans="1:6" s="3" customFormat="1" ht="62" x14ac:dyDescent="0.35">
      <c r="A3" s="25" t="s">
        <v>83</v>
      </c>
      <c r="B3" s="25" t="s">
        <v>6</v>
      </c>
      <c r="C3" s="26" t="s">
        <v>621</v>
      </c>
      <c r="D3" s="27">
        <v>45760.833333333299</v>
      </c>
      <c r="E3" s="27">
        <v>45761.25</v>
      </c>
      <c r="F3" s="26" t="s">
        <v>620</v>
      </c>
    </row>
    <row r="4" spans="1:6" s="3" customFormat="1" ht="77.5" x14ac:dyDescent="0.35">
      <c r="A4" s="25" t="s">
        <v>20</v>
      </c>
      <c r="B4" s="25" t="s">
        <v>6</v>
      </c>
      <c r="C4" s="26" t="s">
        <v>619</v>
      </c>
      <c r="D4" s="27">
        <v>45760.833333333299</v>
      </c>
      <c r="E4" s="27">
        <v>45761.25</v>
      </c>
      <c r="F4" s="26" t="s">
        <v>620</v>
      </c>
    </row>
    <row r="5" spans="1:6" s="3" customFormat="1" ht="62" x14ac:dyDescent="0.35">
      <c r="A5" s="25" t="s">
        <v>20</v>
      </c>
      <c r="B5" s="25" t="s">
        <v>2</v>
      </c>
      <c r="C5" s="26" t="s">
        <v>686</v>
      </c>
      <c r="D5" s="27">
        <v>45760.9375</v>
      </c>
      <c r="E5" s="27">
        <v>45761.208333333299</v>
      </c>
      <c r="F5" s="26" t="s">
        <v>687</v>
      </c>
    </row>
    <row r="6" spans="1:6" s="3" customFormat="1" ht="93" x14ac:dyDescent="0.35">
      <c r="A6" s="25" t="s">
        <v>595</v>
      </c>
      <c r="B6" s="25" t="s">
        <v>2</v>
      </c>
      <c r="C6" s="26" t="s">
        <v>596</v>
      </c>
      <c r="D6" s="27">
        <v>45758.875</v>
      </c>
      <c r="E6" s="27">
        <v>45761.208333333299</v>
      </c>
      <c r="F6" s="26" t="s">
        <v>597</v>
      </c>
    </row>
    <row r="7" spans="1:6" s="3" customFormat="1" ht="93" x14ac:dyDescent="0.35">
      <c r="A7" s="25" t="s">
        <v>17</v>
      </c>
      <c r="B7" s="25" t="s">
        <v>4</v>
      </c>
      <c r="C7" s="26" t="s">
        <v>18</v>
      </c>
      <c r="D7" s="27">
        <v>45759.25</v>
      </c>
      <c r="E7" s="27">
        <v>45761.833333333299</v>
      </c>
      <c r="F7" s="26" t="s">
        <v>19</v>
      </c>
    </row>
    <row r="8" spans="1:6" s="3" customFormat="1" ht="93" x14ac:dyDescent="0.35">
      <c r="A8" s="25" t="s">
        <v>149</v>
      </c>
      <c r="B8" s="25" t="s">
        <v>4</v>
      </c>
      <c r="C8" s="26" t="s">
        <v>153</v>
      </c>
      <c r="D8" s="27">
        <v>45760.833333333299</v>
      </c>
      <c r="E8" s="27">
        <v>45761.25</v>
      </c>
      <c r="F8" s="26" t="s">
        <v>154</v>
      </c>
    </row>
    <row r="9" spans="1:6" s="3" customFormat="1" ht="93" x14ac:dyDescent="0.35">
      <c r="A9" s="25" t="s">
        <v>270</v>
      </c>
      <c r="B9" s="25" t="s">
        <v>5</v>
      </c>
      <c r="C9" s="26" t="s">
        <v>675</v>
      </c>
      <c r="D9" s="27">
        <v>45760.833333333299</v>
      </c>
      <c r="E9" s="27">
        <v>45761.25</v>
      </c>
      <c r="F9" s="26" t="s">
        <v>676</v>
      </c>
    </row>
    <row r="10" spans="1:6" s="3" customFormat="1" ht="93" x14ac:dyDescent="0.35">
      <c r="A10" s="25" t="s">
        <v>39</v>
      </c>
      <c r="B10" s="25" t="s">
        <v>6</v>
      </c>
      <c r="C10" s="26" t="s">
        <v>40</v>
      </c>
      <c r="D10" s="27">
        <v>45712.25</v>
      </c>
      <c r="E10" s="27">
        <v>45764.75</v>
      </c>
      <c r="F10" s="26" t="s">
        <v>41</v>
      </c>
    </row>
    <row r="11" spans="1:6" s="3" customFormat="1" ht="93" x14ac:dyDescent="0.35">
      <c r="A11" s="25" t="s">
        <v>39</v>
      </c>
      <c r="B11" s="25" t="s">
        <v>6</v>
      </c>
      <c r="C11" s="26" t="s">
        <v>42</v>
      </c>
      <c r="D11" s="27">
        <v>45756.208333333299</v>
      </c>
      <c r="E11" s="27">
        <v>45773.25</v>
      </c>
      <c r="F11" s="26" t="s">
        <v>43</v>
      </c>
    </row>
    <row r="12" spans="1:6" s="3" customFormat="1" ht="93" x14ac:dyDescent="0.35">
      <c r="A12" s="25" t="s">
        <v>243</v>
      </c>
      <c r="B12" s="25" t="s">
        <v>2</v>
      </c>
      <c r="C12" s="26" t="s">
        <v>669</v>
      </c>
      <c r="D12" s="27">
        <v>45760.875</v>
      </c>
      <c r="E12" s="27">
        <v>45761.25</v>
      </c>
      <c r="F12" s="26" t="s">
        <v>670</v>
      </c>
    </row>
    <row r="13" spans="1:6" s="3" customFormat="1" ht="62" x14ac:dyDescent="0.35">
      <c r="A13" s="25" t="s">
        <v>283</v>
      </c>
      <c r="B13" s="25" t="s">
        <v>2</v>
      </c>
      <c r="C13" s="26" t="s">
        <v>284</v>
      </c>
      <c r="D13" s="27">
        <v>45760.916666666701</v>
      </c>
      <c r="E13" s="27">
        <v>45761.208333333299</v>
      </c>
      <c r="F13" s="26" t="s">
        <v>285</v>
      </c>
    </row>
    <row r="14" spans="1:6" s="3" customFormat="1" ht="108.5" x14ac:dyDescent="0.35">
      <c r="A14" s="25" t="s">
        <v>226</v>
      </c>
      <c r="B14" s="25" t="s">
        <v>2</v>
      </c>
      <c r="C14" s="26" t="s">
        <v>677</v>
      </c>
      <c r="D14" s="27">
        <v>45758.875</v>
      </c>
      <c r="E14" s="27">
        <v>45761.229166666701</v>
      </c>
      <c r="F14" s="26" t="s">
        <v>678</v>
      </c>
    </row>
    <row r="15" spans="1:6" s="3" customFormat="1" ht="77.5" x14ac:dyDescent="0.35">
      <c r="A15" s="25" t="s">
        <v>226</v>
      </c>
      <c r="B15" s="25" t="s">
        <v>6</v>
      </c>
      <c r="C15" s="26" t="s">
        <v>679</v>
      </c>
      <c r="D15" s="27">
        <v>45758.875</v>
      </c>
      <c r="E15" s="27">
        <v>45761.229166666701</v>
      </c>
      <c r="F15" s="26" t="s">
        <v>680</v>
      </c>
    </row>
    <row r="16" spans="1:6" s="3" customFormat="1" ht="77.5" x14ac:dyDescent="0.35">
      <c r="A16" s="25" t="s">
        <v>111</v>
      </c>
      <c r="B16" s="25" t="s">
        <v>2</v>
      </c>
      <c r="C16" s="26" t="s">
        <v>615</v>
      </c>
      <c r="D16" s="27">
        <v>45760.833333333299</v>
      </c>
      <c r="E16" s="27">
        <v>45761.25</v>
      </c>
      <c r="F16" s="26" t="s">
        <v>616</v>
      </c>
    </row>
    <row r="17" spans="1:6" s="3" customFormat="1" ht="77.5" x14ac:dyDescent="0.35">
      <c r="A17" s="25" t="s">
        <v>598</v>
      </c>
      <c r="B17" s="25" t="s">
        <v>28</v>
      </c>
      <c r="C17" s="26" t="s">
        <v>599</v>
      </c>
      <c r="D17" s="27">
        <v>45758.833333333299</v>
      </c>
      <c r="E17" s="27">
        <v>45761.25</v>
      </c>
      <c r="F17" s="26" t="s">
        <v>600</v>
      </c>
    </row>
    <row r="18" spans="1:6" s="3" customFormat="1" ht="77.5" x14ac:dyDescent="0.35">
      <c r="A18" s="25" t="s">
        <v>51</v>
      </c>
      <c r="B18" s="25" t="s">
        <v>2</v>
      </c>
      <c r="C18" s="26" t="s">
        <v>52</v>
      </c>
      <c r="D18" s="27">
        <v>45758.833333333299</v>
      </c>
      <c r="E18" s="27">
        <v>45761.25</v>
      </c>
      <c r="F18" s="26" t="s">
        <v>50</v>
      </c>
    </row>
    <row r="19" spans="1:6" s="3" customFormat="1" ht="93" x14ac:dyDescent="0.35">
      <c r="A19" s="25" t="s">
        <v>44</v>
      </c>
      <c r="B19" s="25" t="s">
        <v>2</v>
      </c>
      <c r="C19" s="26" t="s">
        <v>45</v>
      </c>
      <c r="D19" s="27">
        <v>45758.833333333299</v>
      </c>
      <c r="E19" s="27">
        <v>45778.25</v>
      </c>
      <c r="F19" s="26" t="s">
        <v>46</v>
      </c>
    </row>
    <row r="20" spans="1:6" s="3" customFormat="1" ht="77.5" x14ac:dyDescent="0.35">
      <c r="A20" s="25" t="s">
        <v>44</v>
      </c>
      <c r="B20" s="25" t="s">
        <v>6</v>
      </c>
      <c r="C20" s="26" t="s">
        <v>47</v>
      </c>
      <c r="D20" s="27">
        <v>45758.833333333299</v>
      </c>
      <c r="E20" s="27">
        <v>45778.25</v>
      </c>
      <c r="F20" s="26" t="s">
        <v>46</v>
      </c>
    </row>
    <row r="21" spans="1:6" s="3" customFormat="1" ht="77.5" x14ac:dyDescent="0.35">
      <c r="A21" s="25" t="s">
        <v>53</v>
      </c>
      <c r="B21" s="25" t="s">
        <v>4</v>
      </c>
      <c r="C21" s="26" t="s">
        <v>690</v>
      </c>
      <c r="D21" s="27">
        <v>45760.875</v>
      </c>
      <c r="E21" s="27">
        <v>45761.25</v>
      </c>
      <c r="F21" s="26" t="s">
        <v>691</v>
      </c>
    </row>
    <row r="22" spans="1:6" s="3" customFormat="1" ht="77.5" x14ac:dyDescent="0.35">
      <c r="A22" s="25" t="s">
        <v>653</v>
      </c>
      <c r="B22" s="25" t="s">
        <v>2</v>
      </c>
      <c r="C22" s="26" t="s">
        <v>654</v>
      </c>
      <c r="D22" s="27">
        <v>45760.895833333299</v>
      </c>
      <c r="E22" s="27">
        <v>45761.208333333299</v>
      </c>
      <c r="F22" s="26" t="s">
        <v>655</v>
      </c>
    </row>
    <row r="23" spans="1:6" s="3" customFormat="1" ht="93" x14ac:dyDescent="0.35">
      <c r="A23" s="25" t="s">
        <v>105</v>
      </c>
      <c r="B23" s="25" t="s">
        <v>28</v>
      </c>
      <c r="C23" s="26" t="s">
        <v>109</v>
      </c>
      <c r="D23" s="27">
        <v>45758.833333333299</v>
      </c>
      <c r="E23" s="27">
        <v>45761.25</v>
      </c>
      <c r="F23" s="26" t="s">
        <v>612</v>
      </c>
    </row>
    <row r="24" spans="1:6" s="3" customFormat="1" ht="14.25" customHeight="1" x14ac:dyDescent="0.35">
      <c r="A24" s="25" t="s">
        <v>405</v>
      </c>
      <c r="B24" s="25" t="s">
        <v>6</v>
      </c>
      <c r="C24" s="26" t="s">
        <v>637</v>
      </c>
      <c r="D24" s="27">
        <v>45760.8125</v>
      </c>
      <c r="E24" s="27">
        <v>45761.25</v>
      </c>
      <c r="F24" s="26" t="s">
        <v>638</v>
      </c>
    </row>
    <row r="25" spans="1:6" s="3" customFormat="1" ht="108.5" x14ac:dyDescent="0.35">
      <c r="A25" s="25" t="s">
        <v>663</v>
      </c>
      <c r="B25" s="25" t="s">
        <v>2</v>
      </c>
      <c r="C25" s="26" t="s">
        <v>664</v>
      </c>
      <c r="D25" s="27">
        <v>45760.875</v>
      </c>
      <c r="E25" s="27">
        <v>45761.208333333299</v>
      </c>
      <c r="F25" s="26" t="s">
        <v>665</v>
      </c>
    </row>
    <row r="26" spans="1:6" s="3" customFormat="1" ht="77.5" x14ac:dyDescent="0.35">
      <c r="A26" s="25" t="s">
        <v>663</v>
      </c>
      <c r="B26" s="25" t="s">
        <v>2</v>
      </c>
      <c r="C26" s="26" t="s">
        <v>666</v>
      </c>
      <c r="D26" s="27">
        <v>45760.875</v>
      </c>
      <c r="E26" s="27">
        <v>45761.208333333299</v>
      </c>
      <c r="F26" s="26" t="s">
        <v>665</v>
      </c>
    </row>
    <row r="27" spans="1:6" s="3" customFormat="1" ht="62" x14ac:dyDescent="0.35">
      <c r="A27" s="25" t="s">
        <v>177</v>
      </c>
      <c r="B27" s="25" t="s">
        <v>6</v>
      </c>
      <c r="C27" s="26" t="s">
        <v>523</v>
      </c>
      <c r="D27" s="27">
        <v>45760.875</v>
      </c>
      <c r="E27" s="27">
        <v>45761.208333333299</v>
      </c>
      <c r="F27" s="26" t="s">
        <v>179</v>
      </c>
    </row>
    <row r="28" spans="1:6" s="3" customFormat="1" ht="77.5" x14ac:dyDescent="0.35">
      <c r="A28" s="25" t="s">
        <v>631</v>
      </c>
      <c r="B28" s="25" t="s">
        <v>4</v>
      </c>
      <c r="C28" s="26" t="s">
        <v>632</v>
      </c>
      <c r="D28" s="27">
        <v>45760.916666666701</v>
      </c>
      <c r="E28" s="27">
        <v>45761.208333333299</v>
      </c>
      <c r="F28" s="26" t="s">
        <v>633</v>
      </c>
    </row>
    <row r="29" spans="1:6" s="3" customFormat="1" ht="77.5" x14ac:dyDescent="0.35">
      <c r="A29" s="25" t="s">
        <v>631</v>
      </c>
      <c r="B29" s="25" t="s">
        <v>4</v>
      </c>
      <c r="C29" s="26" t="s">
        <v>634</v>
      </c>
      <c r="D29" s="27">
        <v>45760.916666666701</v>
      </c>
      <c r="E29" s="27">
        <v>45761.208333333299</v>
      </c>
      <c r="F29" s="26" t="s">
        <v>633</v>
      </c>
    </row>
    <row r="30" spans="1:6" s="3" customFormat="1" ht="77.5" x14ac:dyDescent="0.35">
      <c r="A30" s="25" t="s">
        <v>125</v>
      </c>
      <c r="B30" s="25" t="s">
        <v>4</v>
      </c>
      <c r="C30" s="26" t="s">
        <v>504</v>
      </c>
      <c r="D30" s="27">
        <v>45761.375</v>
      </c>
      <c r="E30" s="27">
        <v>45761.833333333299</v>
      </c>
      <c r="F30" s="26" t="s">
        <v>505</v>
      </c>
    </row>
    <row r="31" spans="1:6" s="3" customFormat="1" ht="46.5" x14ac:dyDescent="0.35">
      <c r="A31" s="25" t="s">
        <v>125</v>
      </c>
      <c r="B31" s="25" t="s">
        <v>5</v>
      </c>
      <c r="C31" s="26" t="s">
        <v>623</v>
      </c>
      <c r="D31" s="27">
        <v>45759.875</v>
      </c>
      <c r="E31" s="27">
        <v>45761.208333333299</v>
      </c>
      <c r="F31" s="26" t="s">
        <v>624</v>
      </c>
    </row>
    <row r="32" spans="1:6" s="3" customFormat="1" ht="46.5" x14ac:dyDescent="0.35">
      <c r="A32" s="25" t="s">
        <v>415</v>
      </c>
      <c r="B32" s="25" t="s">
        <v>28</v>
      </c>
      <c r="C32" s="26" t="s">
        <v>635</v>
      </c>
      <c r="D32" s="27">
        <v>45760.916666666701</v>
      </c>
      <c r="E32" s="27">
        <v>45761.25</v>
      </c>
      <c r="F32" s="26" t="s">
        <v>636</v>
      </c>
    </row>
    <row r="33" spans="1:6" s="3" customFormat="1" ht="31" x14ac:dyDescent="0.35">
      <c r="A33" s="25" t="s">
        <v>76</v>
      </c>
      <c r="B33" s="25" t="s">
        <v>6</v>
      </c>
      <c r="C33" s="26" t="s">
        <v>613</v>
      </c>
      <c r="D33" s="27">
        <v>45758.875</v>
      </c>
      <c r="E33" s="27">
        <v>45761.25</v>
      </c>
      <c r="F33" s="26" t="s">
        <v>614</v>
      </c>
    </row>
    <row r="34" spans="1:6" s="3" customFormat="1" ht="31" x14ac:dyDescent="0.35">
      <c r="A34" s="25" t="s">
        <v>76</v>
      </c>
      <c r="B34" s="25" t="s">
        <v>2</v>
      </c>
      <c r="C34" s="26" t="s">
        <v>625</v>
      </c>
      <c r="D34" s="27">
        <v>45760.833333333299</v>
      </c>
      <c r="E34" s="27">
        <v>45761.208333333299</v>
      </c>
      <c r="F34" s="26" t="s">
        <v>626</v>
      </c>
    </row>
    <row r="35" spans="1:6" s="3" customFormat="1" ht="31" x14ac:dyDescent="0.35">
      <c r="A35" s="25" t="s">
        <v>281</v>
      </c>
      <c r="B35" s="25" t="s">
        <v>8</v>
      </c>
      <c r="C35" s="26" t="s">
        <v>683</v>
      </c>
      <c r="D35" s="27">
        <v>45760.9375</v>
      </c>
      <c r="E35" s="27">
        <v>45761.229166666701</v>
      </c>
      <c r="F35" s="26" t="s">
        <v>684</v>
      </c>
    </row>
    <row r="36" spans="1:6" s="3" customFormat="1" ht="31" x14ac:dyDescent="0.35">
      <c r="A36" s="25" t="s">
        <v>281</v>
      </c>
      <c r="B36" s="25" t="s">
        <v>8</v>
      </c>
      <c r="C36" s="26" t="s">
        <v>685</v>
      </c>
      <c r="D36" s="27">
        <v>45760.9375</v>
      </c>
      <c r="E36" s="27">
        <v>45761.229166666701</v>
      </c>
      <c r="F36" s="26" t="s">
        <v>684</v>
      </c>
    </row>
    <row r="37" spans="1:6" s="3" customFormat="1" ht="31" x14ac:dyDescent="0.35">
      <c r="A37" s="25" t="s">
        <v>297</v>
      </c>
      <c r="B37" s="25" t="s">
        <v>4</v>
      </c>
      <c r="C37" s="26" t="s">
        <v>681</v>
      </c>
      <c r="D37" s="27">
        <v>45760.9375</v>
      </c>
      <c r="E37" s="27">
        <v>45761.229166666701</v>
      </c>
      <c r="F37" s="26" t="s">
        <v>682</v>
      </c>
    </row>
    <row r="38" spans="1:6" s="3" customFormat="1" ht="31" x14ac:dyDescent="0.35">
      <c r="A38" s="25" t="s">
        <v>223</v>
      </c>
      <c r="B38" s="25" t="s">
        <v>4</v>
      </c>
      <c r="C38" s="26" t="s">
        <v>671</v>
      </c>
      <c r="D38" s="27">
        <v>45760.875</v>
      </c>
      <c r="E38" s="27">
        <v>45761.25</v>
      </c>
      <c r="F38" s="26" t="s">
        <v>672</v>
      </c>
    </row>
    <row r="39" spans="1:6" s="3" customFormat="1" ht="46.5" x14ac:dyDescent="0.35">
      <c r="A39" s="25" t="s">
        <v>223</v>
      </c>
      <c r="B39" s="25" t="s">
        <v>5</v>
      </c>
      <c r="C39" s="26" t="s">
        <v>673</v>
      </c>
      <c r="D39" s="27">
        <v>45760.875</v>
      </c>
      <c r="E39" s="27">
        <v>45761.25</v>
      </c>
      <c r="F39" s="26" t="s">
        <v>674</v>
      </c>
    </row>
    <row r="40" spans="1:6" s="3" customFormat="1" ht="31" x14ac:dyDescent="0.35">
      <c r="A40" s="25" t="s">
        <v>94</v>
      </c>
      <c r="B40" s="25" t="s">
        <v>2</v>
      </c>
      <c r="C40" s="26" t="s">
        <v>601</v>
      </c>
      <c r="D40" s="27">
        <v>45760.927083333299</v>
      </c>
      <c r="E40" s="27">
        <v>45761.208333333299</v>
      </c>
      <c r="F40" s="26" t="s">
        <v>602</v>
      </c>
    </row>
    <row r="41" spans="1:6" s="3" customFormat="1" ht="46.5" x14ac:dyDescent="0.35">
      <c r="A41" s="25" t="s">
        <v>94</v>
      </c>
      <c r="B41" s="25" t="s">
        <v>2</v>
      </c>
      <c r="C41" s="26" t="s">
        <v>603</v>
      </c>
      <c r="D41" s="27">
        <v>45760.927083333299</v>
      </c>
      <c r="E41" s="27">
        <v>45761.208333333299</v>
      </c>
      <c r="F41" s="26" t="s">
        <v>602</v>
      </c>
    </row>
    <row r="42" spans="1:6" s="3" customFormat="1" ht="46.5" x14ac:dyDescent="0.35">
      <c r="A42" s="25" t="s">
        <v>94</v>
      </c>
      <c r="B42" s="25" t="s">
        <v>2</v>
      </c>
      <c r="C42" s="26" t="s">
        <v>604</v>
      </c>
      <c r="D42" s="27">
        <v>45760.927083333299</v>
      </c>
      <c r="E42" s="27">
        <v>45761.208333333299</v>
      </c>
      <c r="F42" s="26" t="s">
        <v>602</v>
      </c>
    </row>
    <row r="43" spans="1:6" s="3" customFormat="1" ht="46.5" x14ac:dyDescent="0.35">
      <c r="A43" s="25" t="s">
        <v>94</v>
      </c>
      <c r="B43" s="25" t="s">
        <v>2</v>
      </c>
      <c r="C43" s="26" t="s">
        <v>605</v>
      </c>
      <c r="D43" s="27">
        <v>45760.927083333299</v>
      </c>
      <c r="E43" s="27">
        <v>45761.208333333299</v>
      </c>
      <c r="F43" s="26" t="s">
        <v>602</v>
      </c>
    </row>
    <row r="44" spans="1:6" s="3" customFormat="1" ht="46.5" x14ac:dyDescent="0.35">
      <c r="A44" s="25" t="s">
        <v>94</v>
      </c>
      <c r="B44" s="25" t="s">
        <v>6</v>
      </c>
      <c r="C44" s="26" t="s">
        <v>606</v>
      </c>
      <c r="D44" s="27">
        <v>45760.927083333299</v>
      </c>
      <c r="E44" s="27">
        <v>45761.208333333299</v>
      </c>
      <c r="F44" s="26" t="s">
        <v>607</v>
      </c>
    </row>
    <row r="45" spans="1:6" s="3" customFormat="1" ht="46.5" x14ac:dyDescent="0.35">
      <c r="A45" s="25" t="s">
        <v>94</v>
      </c>
      <c r="B45" s="25" t="s">
        <v>6</v>
      </c>
      <c r="C45" s="26" t="s">
        <v>608</v>
      </c>
      <c r="D45" s="27">
        <v>45760.927083333299</v>
      </c>
      <c r="E45" s="27">
        <v>45761.208333333299</v>
      </c>
      <c r="F45" s="26" t="s">
        <v>607</v>
      </c>
    </row>
    <row r="46" spans="1:6" s="3" customFormat="1" ht="31" x14ac:dyDescent="0.35">
      <c r="A46" s="25" t="s">
        <v>94</v>
      </c>
      <c r="B46" s="25" t="s">
        <v>6</v>
      </c>
      <c r="C46" s="26" t="s">
        <v>609</v>
      </c>
      <c r="D46" s="27">
        <v>45760.927083333299</v>
      </c>
      <c r="E46" s="27">
        <v>45761.208333333299</v>
      </c>
      <c r="F46" s="26" t="s">
        <v>607</v>
      </c>
    </row>
    <row r="47" spans="1:6" s="3" customFormat="1" ht="31" x14ac:dyDescent="0.35">
      <c r="A47" s="25" t="s">
        <v>94</v>
      </c>
      <c r="B47" s="25" t="s">
        <v>2</v>
      </c>
      <c r="C47" s="26" t="s">
        <v>610</v>
      </c>
      <c r="D47" s="27">
        <v>45760.927083333299</v>
      </c>
      <c r="E47" s="27">
        <v>45761.25</v>
      </c>
      <c r="F47" s="26" t="s">
        <v>611</v>
      </c>
    </row>
    <row r="48" spans="1:6" s="3" customFormat="1" ht="46.5" x14ac:dyDescent="0.35">
      <c r="A48" s="25" t="s">
        <v>863</v>
      </c>
      <c r="B48" s="25" t="s">
        <v>28</v>
      </c>
      <c r="C48" s="26" t="s">
        <v>864</v>
      </c>
      <c r="D48" s="27">
        <v>45747.25</v>
      </c>
      <c r="E48" s="27">
        <v>45782.25</v>
      </c>
      <c r="F48" s="26" t="s">
        <v>865</v>
      </c>
    </row>
    <row r="49" spans="1:6" s="3" customFormat="1" ht="62" x14ac:dyDescent="0.35">
      <c r="A49" s="25" t="s">
        <v>165</v>
      </c>
      <c r="B49" s="25" t="s">
        <v>6</v>
      </c>
      <c r="C49" s="26" t="s">
        <v>517</v>
      </c>
      <c r="D49" s="27">
        <v>45760.875</v>
      </c>
      <c r="E49" s="27">
        <v>45761.208333333299</v>
      </c>
      <c r="F49" s="26" t="s">
        <v>518</v>
      </c>
    </row>
    <row r="50" spans="1:6" s="3" customFormat="1" ht="62" x14ac:dyDescent="0.35">
      <c r="A50" s="25" t="s">
        <v>165</v>
      </c>
      <c r="B50" s="25" t="s">
        <v>6</v>
      </c>
      <c r="C50" s="26" t="s">
        <v>519</v>
      </c>
      <c r="D50" s="27">
        <v>45760.875</v>
      </c>
      <c r="E50" s="27">
        <v>45761.208333333299</v>
      </c>
      <c r="F50" s="26" t="s">
        <v>518</v>
      </c>
    </row>
    <row r="51" spans="1:6" s="3" customFormat="1" ht="62" x14ac:dyDescent="0.35">
      <c r="A51" s="25" t="s">
        <v>165</v>
      </c>
      <c r="B51" s="25" t="s">
        <v>6</v>
      </c>
      <c r="C51" s="26" t="s">
        <v>520</v>
      </c>
      <c r="D51" s="27">
        <v>45760.875</v>
      </c>
      <c r="E51" s="27">
        <v>45761.208333333299</v>
      </c>
      <c r="F51" s="26" t="s">
        <v>518</v>
      </c>
    </row>
    <row r="52" spans="1:6" s="3" customFormat="1" ht="62" x14ac:dyDescent="0.35">
      <c r="A52" s="25" t="s">
        <v>165</v>
      </c>
      <c r="B52" s="25" t="s">
        <v>6</v>
      </c>
      <c r="C52" s="26" t="s">
        <v>166</v>
      </c>
      <c r="D52" s="27">
        <v>45760.875</v>
      </c>
      <c r="E52" s="27">
        <v>45761.208333333299</v>
      </c>
      <c r="F52" s="26" t="s">
        <v>518</v>
      </c>
    </row>
    <row r="53" spans="1:6" s="3" customFormat="1" ht="62" x14ac:dyDescent="0.35">
      <c r="A53" s="25" t="s">
        <v>165</v>
      </c>
      <c r="B53" s="25" t="s">
        <v>6</v>
      </c>
      <c r="C53" s="26" t="s">
        <v>521</v>
      </c>
      <c r="D53" s="27">
        <v>45760.875</v>
      </c>
      <c r="E53" s="27">
        <v>45761.208333333299</v>
      </c>
      <c r="F53" s="26" t="s">
        <v>518</v>
      </c>
    </row>
    <row r="54" spans="1:6" s="3" customFormat="1" ht="46.5" x14ac:dyDescent="0.35">
      <c r="A54" s="25" t="s">
        <v>165</v>
      </c>
      <c r="B54" s="25" t="s">
        <v>4</v>
      </c>
      <c r="C54" s="26" t="s">
        <v>522</v>
      </c>
      <c r="D54" s="27">
        <v>45760.875</v>
      </c>
      <c r="E54" s="27">
        <v>45761.208333333299</v>
      </c>
      <c r="F54" s="26" t="s">
        <v>518</v>
      </c>
    </row>
    <row r="55" spans="1:6" s="3" customFormat="1" ht="31" x14ac:dyDescent="0.35">
      <c r="A55" s="25" t="s">
        <v>48</v>
      </c>
      <c r="B55" s="25" t="s">
        <v>5</v>
      </c>
      <c r="C55" s="26" t="s">
        <v>49</v>
      </c>
      <c r="D55" s="27">
        <v>45758.833333333299</v>
      </c>
      <c r="E55" s="27">
        <v>45761.25</v>
      </c>
      <c r="F55" s="26" t="s">
        <v>50</v>
      </c>
    </row>
    <row r="56" spans="1:6" s="3" customFormat="1" ht="31" x14ac:dyDescent="0.35">
      <c r="A56" s="25" t="s">
        <v>174</v>
      </c>
      <c r="B56" s="25" t="s">
        <v>6</v>
      </c>
      <c r="C56" s="26" t="s">
        <v>647</v>
      </c>
      <c r="D56" s="27">
        <v>45760.875</v>
      </c>
      <c r="E56" s="27">
        <v>45761.208333333299</v>
      </c>
      <c r="F56" s="26" t="s">
        <v>648</v>
      </c>
    </row>
    <row r="57" spans="1:6" s="18" customFormat="1" ht="31" x14ac:dyDescent="0.35">
      <c r="A57" s="25" t="s">
        <v>174</v>
      </c>
      <c r="B57" s="25" t="s">
        <v>2</v>
      </c>
      <c r="C57" s="26" t="s">
        <v>649</v>
      </c>
      <c r="D57" s="27">
        <v>45760.875</v>
      </c>
      <c r="E57" s="27">
        <v>45761.208333333299</v>
      </c>
      <c r="F57" s="26" t="s">
        <v>648</v>
      </c>
    </row>
    <row r="58" spans="1:6" s="3" customFormat="1" ht="31" x14ac:dyDescent="0.35">
      <c r="A58" s="25" t="s">
        <v>174</v>
      </c>
      <c r="B58" s="25" t="s">
        <v>6</v>
      </c>
      <c r="C58" s="26" t="s">
        <v>650</v>
      </c>
      <c r="D58" s="27">
        <v>45760.895833333299</v>
      </c>
      <c r="E58" s="27">
        <v>45761.208333333299</v>
      </c>
      <c r="F58" s="26" t="s">
        <v>648</v>
      </c>
    </row>
    <row r="59" spans="1:6" s="3" customFormat="1" ht="46.5" x14ac:dyDescent="0.35">
      <c r="A59" s="25" t="s">
        <v>174</v>
      </c>
      <c r="B59" s="25" t="s">
        <v>6</v>
      </c>
      <c r="C59" s="26" t="s">
        <v>651</v>
      </c>
      <c r="D59" s="27">
        <v>45760.895833333299</v>
      </c>
      <c r="E59" s="27">
        <v>45761.208333333299</v>
      </c>
      <c r="F59" s="26" t="s">
        <v>648</v>
      </c>
    </row>
    <row r="60" spans="1:6" s="3" customFormat="1" ht="46.5" x14ac:dyDescent="0.35">
      <c r="A60" s="25" t="s">
        <v>174</v>
      </c>
      <c r="B60" s="25" t="s">
        <v>6</v>
      </c>
      <c r="C60" s="26" t="s">
        <v>652</v>
      </c>
      <c r="D60" s="27">
        <v>45760.895833333299</v>
      </c>
      <c r="E60" s="27">
        <v>45761.208333333299</v>
      </c>
      <c r="F60" s="26" t="s">
        <v>648</v>
      </c>
    </row>
    <row r="61" spans="1:6" s="3" customFormat="1" ht="62" x14ac:dyDescent="0.35">
      <c r="A61" s="25" t="s">
        <v>180</v>
      </c>
      <c r="B61" s="25" t="s">
        <v>2</v>
      </c>
      <c r="C61" s="26" t="s">
        <v>658</v>
      </c>
      <c r="D61" s="27">
        <v>45760.875</v>
      </c>
      <c r="E61" s="27">
        <v>45761.208333333299</v>
      </c>
      <c r="F61" s="26" t="s">
        <v>659</v>
      </c>
    </row>
    <row r="62" spans="1:6" s="3" customFormat="1" ht="31" x14ac:dyDescent="0.35">
      <c r="A62" s="25" t="s">
        <v>180</v>
      </c>
      <c r="B62" s="25" t="s">
        <v>2</v>
      </c>
      <c r="C62" s="26" t="s">
        <v>660</v>
      </c>
      <c r="D62" s="27">
        <v>45760.875</v>
      </c>
      <c r="E62" s="27">
        <v>45761.208333333299</v>
      </c>
      <c r="F62" s="26" t="s">
        <v>661</v>
      </c>
    </row>
    <row r="63" spans="1:6" s="3" customFormat="1" ht="31" x14ac:dyDescent="0.35">
      <c r="A63" s="25" t="s">
        <v>180</v>
      </c>
      <c r="B63" s="25" t="s">
        <v>6</v>
      </c>
      <c r="C63" s="26" t="s">
        <v>662</v>
      </c>
      <c r="D63" s="27">
        <v>45760.875</v>
      </c>
      <c r="E63" s="27">
        <v>45761.208333333299</v>
      </c>
      <c r="F63" s="26" t="s">
        <v>661</v>
      </c>
    </row>
    <row r="64" spans="1:6" s="3" customFormat="1" ht="31" x14ac:dyDescent="0.35">
      <c r="A64" s="25" t="s">
        <v>180</v>
      </c>
      <c r="B64" s="25" t="s">
        <v>6</v>
      </c>
      <c r="C64" s="26" t="s">
        <v>688</v>
      </c>
      <c r="D64" s="27">
        <v>45760.875</v>
      </c>
      <c r="E64" s="27">
        <v>45761.25</v>
      </c>
      <c r="F64" s="26" t="s">
        <v>689</v>
      </c>
    </row>
    <row r="65" spans="1:6" s="3" customFormat="1" ht="46.5" x14ac:dyDescent="0.35">
      <c r="A65" s="25" t="s">
        <v>193</v>
      </c>
      <c r="B65" s="25" t="s">
        <v>7</v>
      </c>
      <c r="C65" s="26" t="s">
        <v>639</v>
      </c>
      <c r="D65" s="27">
        <v>45760.875</v>
      </c>
      <c r="E65" s="27">
        <v>45761.25</v>
      </c>
      <c r="F65" s="26" t="s">
        <v>640</v>
      </c>
    </row>
    <row r="66" spans="1:6" s="3" customFormat="1" ht="46.5" x14ac:dyDescent="0.35">
      <c r="A66" s="25" t="s">
        <v>193</v>
      </c>
      <c r="B66" s="25" t="s">
        <v>8</v>
      </c>
      <c r="C66" s="26" t="s">
        <v>641</v>
      </c>
      <c r="D66" s="27">
        <v>45760.875</v>
      </c>
      <c r="E66" s="27">
        <v>45761.25</v>
      </c>
      <c r="F66" s="26" t="s">
        <v>640</v>
      </c>
    </row>
    <row r="67" spans="1:6" s="3" customFormat="1" ht="46.5" x14ac:dyDescent="0.35">
      <c r="A67" s="25" t="s">
        <v>193</v>
      </c>
      <c r="B67" s="25" t="s">
        <v>7</v>
      </c>
      <c r="C67" s="26" t="s">
        <v>208</v>
      </c>
      <c r="D67" s="27">
        <v>45760.895833333299</v>
      </c>
      <c r="E67" s="27">
        <v>45761.208333333299</v>
      </c>
      <c r="F67" s="26" t="s">
        <v>644</v>
      </c>
    </row>
    <row r="68" spans="1:6" s="3" customFormat="1" ht="62" x14ac:dyDescent="0.35">
      <c r="A68" s="25" t="s">
        <v>193</v>
      </c>
      <c r="B68" s="25" t="s">
        <v>8</v>
      </c>
      <c r="C68" s="26" t="s">
        <v>645</v>
      </c>
      <c r="D68" s="27">
        <v>45760.916666666701</v>
      </c>
      <c r="E68" s="27">
        <v>45761.25</v>
      </c>
      <c r="F68" s="26" t="s">
        <v>646</v>
      </c>
    </row>
    <row r="69" spans="1:6" s="3" customFormat="1" ht="62" x14ac:dyDescent="0.35">
      <c r="A69" s="25" t="s">
        <v>193</v>
      </c>
      <c r="B69" s="25" t="s">
        <v>8</v>
      </c>
      <c r="C69" s="26" t="s">
        <v>656</v>
      </c>
      <c r="D69" s="27">
        <v>45760.895833333299</v>
      </c>
      <c r="E69" s="27">
        <v>45761.208333333299</v>
      </c>
      <c r="F69" s="26" t="s">
        <v>657</v>
      </c>
    </row>
    <row r="70" spans="1:6" s="3" customFormat="1" ht="62" x14ac:dyDescent="0.35">
      <c r="A70" s="25" t="s">
        <v>197</v>
      </c>
      <c r="B70" s="25" t="s">
        <v>28</v>
      </c>
      <c r="C70" s="26" t="s">
        <v>667</v>
      </c>
      <c r="D70" s="27">
        <v>45760.875</v>
      </c>
      <c r="E70" s="27">
        <v>45761.208333333299</v>
      </c>
      <c r="F70" s="26" t="s">
        <v>668</v>
      </c>
    </row>
    <row r="71" spans="1:6" s="3" customFormat="1" ht="62" x14ac:dyDescent="0.35">
      <c r="A71" s="25" t="s">
        <v>27</v>
      </c>
      <c r="B71" s="25" t="s">
        <v>5</v>
      </c>
      <c r="C71" s="26" t="s">
        <v>617</v>
      </c>
      <c r="D71" s="27">
        <v>45760.833333333299</v>
      </c>
      <c r="E71" s="27">
        <v>45761.25</v>
      </c>
      <c r="F71" s="26" t="s">
        <v>618</v>
      </c>
    </row>
    <row r="72" spans="1:6" s="3" customFormat="1" ht="93" x14ac:dyDescent="0.35">
      <c r="A72" s="25" t="s">
        <v>27</v>
      </c>
      <c r="B72" s="25" t="s">
        <v>28</v>
      </c>
      <c r="C72" s="26" t="s">
        <v>29</v>
      </c>
      <c r="D72" s="27">
        <v>45488.833333333299</v>
      </c>
      <c r="E72" s="27">
        <v>45801.25</v>
      </c>
      <c r="F72" s="26" t="s">
        <v>30</v>
      </c>
    </row>
    <row r="73" spans="1:6" s="3" customFormat="1" ht="93" x14ac:dyDescent="0.35">
      <c r="A73" s="25" t="s">
        <v>27</v>
      </c>
      <c r="B73" s="25" t="s">
        <v>4</v>
      </c>
      <c r="C73" s="26" t="s">
        <v>622</v>
      </c>
      <c r="D73" s="27">
        <v>45760.833333333299</v>
      </c>
      <c r="E73" s="27">
        <v>45761.25</v>
      </c>
      <c r="F73" s="26" t="s">
        <v>620</v>
      </c>
    </row>
    <row r="74" spans="1:6" s="3" customFormat="1" ht="46.5" x14ac:dyDescent="0.35">
      <c r="A74" s="25" t="s">
        <v>27</v>
      </c>
      <c r="B74" s="25" t="s">
        <v>4</v>
      </c>
      <c r="C74" s="26" t="s">
        <v>627</v>
      </c>
      <c r="D74" s="27">
        <v>45760.833333333299</v>
      </c>
      <c r="E74" s="27">
        <v>45761.208333333299</v>
      </c>
      <c r="F74" s="26" t="s">
        <v>628</v>
      </c>
    </row>
    <row r="75" spans="1:6" s="3" customFormat="1" ht="62" x14ac:dyDescent="0.35">
      <c r="A75" s="25" t="s">
        <v>27</v>
      </c>
      <c r="B75" s="25" t="s">
        <v>5</v>
      </c>
      <c r="C75" s="26" t="s">
        <v>629</v>
      </c>
      <c r="D75" s="27">
        <v>45760.875</v>
      </c>
      <c r="E75" s="27">
        <v>45761.229166666701</v>
      </c>
      <c r="F75" s="26" t="s">
        <v>630</v>
      </c>
    </row>
    <row r="76" spans="1:6" s="3" customFormat="1" ht="62" x14ac:dyDescent="0.35">
      <c r="A76" s="25" t="s">
        <v>27</v>
      </c>
      <c r="B76" s="25" t="s">
        <v>5</v>
      </c>
      <c r="C76" s="26" t="s">
        <v>37</v>
      </c>
      <c r="D76" s="27">
        <v>45684.208333333299</v>
      </c>
      <c r="E76" s="27">
        <v>45793.25</v>
      </c>
      <c r="F76" s="26" t="s">
        <v>38</v>
      </c>
    </row>
    <row r="77" spans="1:6" s="3" customFormat="1" ht="77.5" x14ac:dyDescent="0.35">
      <c r="A77" s="25" t="s">
        <v>27</v>
      </c>
      <c r="B77" s="25" t="s">
        <v>5</v>
      </c>
      <c r="C77" s="26" t="s">
        <v>642</v>
      </c>
      <c r="D77" s="27">
        <v>45760.875</v>
      </c>
      <c r="E77" s="27">
        <v>45761.25</v>
      </c>
      <c r="F77" s="26" t="s">
        <v>640</v>
      </c>
    </row>
    <row r="78" spans="1:6" s="3" customFormat="1" ht="77.5" x14ac:dyDescent="0.35">
      <c r="A78" s="25" t="s">
        <v>27</v>
      </c>
      <c r="B78" s="25" t="s">
        <v>5</v>
      </c>
      <c r="C78" s="26" t="s">
        <v>643</v>
      </c>
      <c r="D78" s="27">
        <v>45760.875</v>
      </c>
      <c r="E78" s="27">
        <v>45761.25</v>
      </c>
      <c r="F78" s="26" t="s">
        <v>640</v>
      </c>
    </row>
    <row r="79" spans="1:6" s="3" customFormat="1" ht="93" x14ac:dyDescent="0.35">
      <c r="A79" s="25" t="s">
        <v>537</v>
      </c>
      <c r="B79" s="25" t="s">
        <v>2</v>
      </c>
      <c r="C79" s="26" t="s">
        <v>538</v>
      </c>
      <c r="D79" s="27">
        <v>45760.895833333299</v>
      </c>
      <c r="E79" s="27">
        <v>45761.208333333299</v>
      </c>
      <c r="F79" s="26" t="s">
        <v>539</v>
      </c>
    </row>
    <row r="80" spans="1:6" s="3" customFormat="1" ht="77.5" x14ac:dyDescent="0.35">
      <c r="A80" s="25" t="s">
        <v>34</v>
      </c>
      <c r="B80" s="25" t="s">
        <v>4</v>
      </c>
      <c r="C80" s="26" t="s">
        <v>35</v>
      </c>
      <c r="D80" s="27">
        <v>44936.875</v>
      </c>
      <c r="E80" s="27">
        <v>45815.208333333299</v>
      </c>
      <c r="F80" s="26" t="s">
        <v>36</v>
      </c>
    </row>
    <row r="81" spans="1:6" s="3" customFormat="1" x14ac:dyDescent="0.35">
      <c r="A81" s="25"/>
      <c r="B81" s="25"/>
      <c r="C81" s="26"/>
      <c r="D81" s="27"/>
      <c r="E81" s="27"/>
      <c r="F81" s="26"/>
    </row>
    <row r="82" spans="1:6" s="3" customFormat="1" x14ac:dyDescent="0.35">
      <c r="A82" s="25"/>
      <c r="B82" s="25"/>
      <c r="C82" s="26"/>
      <c r="D82" s="27"/>
      <c r="E82" s="27"/>
      <c r="F82" s="26"/>
    </row>
    <row r="83" spans="1:6" s="3" customFormat="1" x14ac:dyDescent="0.35">
      <c r="A83" s="25"/>
      <c r="B83" s="25"/>
      <c r="C83" s="26"/>
      <c r="D83" s="27"/>
      <c r="E83" s="27"/>
      <c r="F83" s="26"/>
    </row>
    <row r="84" spans="1:6" s="3" customFormat="1" x14ac:dyDescent="0.35">
      <c r="A84" s="25"/>
      <c r="B84" s="25"/>
      <c r="C84" s="26"/>
      <c r="D84" s="27"/>
      <c r="E84" s="27"/>
      <c r="F84" s="26"/>
    </row>
    <row r="85" spans="1:6" s="3" customFormat="1" x14ac:dyDescent="0.35">
      <c r="A85" s="25"/>
      <c r="B85" s="25"/>
      <c r="C85" s="26"/>
      <c r="D85" s="27"/>
      <c r="E85" s="27"/>
      <c r="F85" s="26"/>
    </row>
    <row r="86" spans="1:6" s="3" customFormat="1" x14ac:dyDescent="0.35">
      <c r="A86" s="25"/>
      <c r="B86" s="25"/>
      <c r="C86" s="26"/>
      <c r="D86" s="27"/>
      <c r="E86" s="27"/>
      <c r="F86" s="26"/>
    </row>
    <row r="87" spans="1:6" s="3" customFormat="1" x14ac:dyDescent="0.35">
      <c r="A87" s="25"/>
      <c r="B87" s="25"/>
      <c r="C87" s="26"/>
      <c r="D87" s="27"/>
      <c r="E87" s="27"/>
      <c r="F87" s="26"/>
    </row>
    <row r="88" spans="1:6" s="3" customFormat="1" x14ac:dyDescent="0.35">
      <c r="A88" s="25"/>
      <c r="B88" s="25"/>
      <c r="C88" s="26"/>
      <c r="D88" s="27"/>
      <c r="E88" s="27"/>
      <c r="F88" s="26"/>
    </row>
    <row r="89" spans="1:6" s="3" customFormat="1" x14ac:dyDescent="0.35">
      <c r="A89" s="25"/>
      <c r="B89" s="25"/>
      <c r="C89" s="26"/>
      <c r="D89" s="27"/>
      <c r="E89" s="27"/>
      <c r="F89" s="26"/>
    </row>
    <row r="90" spans="1:6" s="3" customFormat="1" x14ac:dyDescent="0.35">
      <c r="A90" s="25"/>
      <c r="B90" s="25"/>
      <c r="C90" s="26"/>
      <c r="D90" s="27"/>
      <c r="E90" s="27"/>
      <c r="F90" s="26"/>
    </row>
    <row r="91" spans="1:6" s="3" customFormat="1" x14ac:dyDescent="0.35">
      <c r="A91" s="25"/>
      <c r="B91" s="25"/>
      <c r="C91" s="26"/>
      <c r="D91" s="27"/>
      <c r="E91" s="27"/>
      <c r="F91" s="26"/>
    </row>
    <row r="92" spans="1:6" s="3" customFormat="1" x14ac:dyDescent="0.35">
      <c r="A92" s="25"/>
      <c r="B92" s="25"/>
      <c r="C92" s="26"/>
      <c r="D92" s="27"/>
      <c r="E92" s="27"/>
      <c r="F92" s="26"/>
    </row>
    <row r="93" spans="1:6" s="3" customFormat="1" x14ac:dyDescent="0.35">
      <c r="A93" s="25"/>
      <c r="B93" s="25"/>
      <c r="C93" s="26"/>
      <c r="D93" s="27"/>
      <c r="E93" s="27"/>
      <c r="F93" s="26"/>
    </row>
    <row r="94" spans="1:6" s="3" customFormat="1" x14ac:dyDescent="0.35">
      <c r="A94" s="25"/>
      <c r="B94" s="25"/>
      <c r="C94" s="26"/>
      <c r="D94" s="27"/>
      <c r="E94" s="27"/>
      <c r="F94" s="26"/>
    </row>
    <row r="95" spans="1:6" s="3" customFormat="1" x14ac:dyDescent="0.35">
      <c r="A95" s="25"/>
      <c r="B95" s="25"/>
      <c r="C95" s="26"/>
      <c r="D95" s="27"/>
      <c r="E95" s="27"/>
      <c r="F95" s="26"/>
    </row>
    <row r="96" spans="1:6" s="3" customFormat="1" x14ac:dyDescent="0.35">
      <c r="A96" s="25"/>
      <c r="B96" s="25"/>
      <c r="C96" s="26"/>
      <c r="D96" s="27"/>
      <c r="E96" s="27"/>
      <c r="F96" s="26"/>
    </row>
    <row r="97" spans="1:6" s="3" customFormat="1" x14ac:dyDescent="0.35">
      <c r="A97" s="25"/>
      <c r="B97" s="25"/>
      <c r="C97" s="26"/>
      <c r="D97" s="27"/>
      <c r="E97" s="27"/>
      <c r="F97" s="26"/>
    </row>
    <row r="98" spans="1:6" s="3" customFormat="1" x14ac:dyDescent="0.35">
      <c r="A98" s="25"/>
      <c r="B98" s="25"/>
      <c r="C98" s="26"/>
      <c r="D98" s="27"/>
      <c r="E98" s="27"/>
      <c r="F98" s="26"/>
    </row>
    <row r="99" spans="1:6" s="18" customFormat="1" x14ac:dyDescent="0.35">
      <c r="A99" s="25"/>
      <c r="B99" s="25"/>
      <c r="C99" s="26"/>
      <c r="D99" s="27"/>
      <c r="E99" s="27"/>
      <c r="F99" s="26"/>
    </row>
    <row r="100" spans="1:6" s="3" customFormat="1" x14ac:dyDescent="0.35">
      <c r="A100" s="25"/>
      <c r="B100" s="25"/>
      <c r="C100" s="26"/>
      <c r="D100" s="27"/>
      <c r="E100" s="27"/>
      <c r="F100" s="26"/>
    </row>
    <row r="101" spans="1:6" s="3" customFormat="1" x14ac:dyDescent="0.35">
      <c r="A101" s="25"/>
      <c r="B101" s="25"/>
      <c r="C101" s="26"/>
      <c r="D101" s="27"/>
      <c r="E101" s="27"/>
      <c r="F101" s="26"/>
    </row>
    <row r="102" spans="1:6" s="3" customFormat="1" x14ac:dyDescent="0.35">
      <c r="A102" s="25"/>
      <c r="B102" s="25"/>
      <c r="C102" s="26"/>
      <c r="D102" s="27"/>
      <c r="E102" s="27"/>
      <c r="F102" s="26"/>
    </row>
    <row r="103" spans="1:6" s="6" customFormat="1" x14ac:dyDescent="0.35">
      <c r="A103" s="25"/>
      <c r="B103" s="25"/>
      <c r="C103" s="26"/>
      <c r="D103" s="27"/>
      <c r="E103" s="27"/>
      <c r="F103" s="26"/>
    </row>
    <row r="104" spans="1:6" s="6" customFormat="1" x14ac:dyDescent="0.35">
      <c r="A104" s="25"/>
      <c r="B104" s="25"/>
      <c r="C104" s="26"/>
      <c r="D104" s="27"/>
      <c r="E104" s="27"/>
      <c r="F104" s="26"/>
    </row>
    <row r="105" spans="1:6" s="6" customFormat="1" x14ac:dyDescent="0.35">
      <c r="A105" s="25"/>
      <c r="B105" s="25"/>
      <c r="C105" s="26"/>
      <c r="D105" s="27"/>
      <c r="E105" s="27"/>
      <c r="F105" s="26"/>
    </row>
    <row r="106" spans="1:6" s="6" customFormat="1" x14ac:dyDescent="0.35">
      <c r="A106" s="25"/>
      <c r="B106" s="25"/>
      <c r="C106" s="26"/>
      <c r="D106" s="27"/>
      <c r="E106" s="27"/>
      <c r="F106" s="26"/>
    </row>
    <row r="107" spans="1:6" s="6" customFormat="1" x14ac:dyDescent="0.35">
      <c r="A107" s="25"/>
      <c r="B107" s="25"/>
      <c r="C107" s="26"/>
      <c r="D107" s="27"/>
      <c r="E107" s="27"/>
      <c r="F107" s="26"/>
    </row>
    <row r="108" spans="1:6" s="6" customFormat="1" x14ac:dyDescent="0.35">
      <c r="A108" s="25"/>
      <c r="B108" s="25"/>
      <c r="C108" s="26"/>
      <c r="D108" s="27"/>
      <c r="E108" s="27"/>
      <c r="F108" s="26"/>
    </row>
    <row r="109" spans="1:6" s="6" customFormat="1" x14ac:dyDescent="0.35">
      <c r="A109" s="25"/>
      <c r="B109" s="25"/>
      <c r="C109" s="26"/>
      <c r="D109" s="27"/>
      <c r="E109" s="27"/>
      <c r="F109" s="26"/>
    </row>
    <row r="110" spans="1:6" s="6" customFormat="1" x14ac:dyDescent="0.35">
      <c r="A110" s="25"/>
      <c r="B110" s="25"/>
      <c r="C110" s="26"/>
      <c r="D110" s="27"/>
      <c r="E110" s="27"/>
      <c r="F110" s="26"/>
    </row>
    <row r="111" spans="1:6" s="6" customFormat="1" x14ac:dyDescent="0.35">
      <c r="A111" s="25"/>
      <c r="B111" s="25"/>
      <c r="C111" s="26"/>
      <c r="D111" s="27"/>
      <c r="E111" s="27"/>
      <c r="F111" s="26"/>
    </row>
    <row r="112" spans="1:6" s="6" customFormat="1" x14ac:dyDescent="0.35">
      <c r="A112" s="25"/>
      <c r="B112" s="25"/>
      <c r="C112" s="26"/>
      <c r="D112" s="27"/>
      <c r="E112" s="27"/>
      <c r="F112" s="26"/>
    </row>
    <row r="113" spans="1:6" s="6" customFormat="1" x14ac:dyDescent="0.35">
      <c r="A113" s="25"/>
      <c r="B113" s="25"/>
      <c r="C113" s="26"/>
      <c r="D113" s="27"/>
      <c r="E113" s="27"/>
      <c r="F113" s="26"/>
    </row>
    <row r="114" spans="1:6" s="14" customFormat="1" x14ac:dyDescent="0.35">
      <c r="A114" s="25"/>
      <c r="B114" s="25"/>
      <c r="C114" s="26"/>
      <c r="D114" s="27"/>
      <c r="E114" s="27"/>
      <c r="F114" s="26"/>
    </row>
    <row r="115" spans="1:6" s="6" customFormat="1" x14ac:dyDescent="0.35">
      <c r="A115" s="25"/>
      <c r="B115" s="25"/>
      <c r="C115" s="26"/>
      <c r="D115" s="27"/>
      <c r="E115" s="27"/>
      <c r="F115" s="26"/>
    </row>
    <row r="116" spans="1:6" s="6" customFormat="1" x14ac:dyDescent="0.35">
      <c r="A116" s="25"/>
      <c r="B116" s="25"/>
      <c r="C116" s="26"/>
      <c r="D116" s="27"/>
      <c r="E116" s="27"/>
      <c r="F116" s="26"/>
    </row>
    <row r="117" spans="1:6" s="6" customFormat="1" x14ac:dyDescent="0.35">
      <c r="A117" s="25"/>
      <c r="B117" s="25"/>
      <c r="C117" s="26"/>
      <c r="D117" s="27"/>
      <c r="E117" s="27"/>
      <c r="F117" s="26"/>
    </row>
    <row r="118" spans="1:6" s="6" customFormat="1" x14ac:dyDescent="0.35">
      <c r="A118" s="25"/>
      <c r="B118" s="25"/>
      <c r="C118" s="26"/>
      <c r="D118" s="27"/>
      <c r="E118" s="27"/>
      <c r="F118" s="26"/>
    </row>
    <row r="119" spans="1:6" s="6" customFormat="1" x14ac:dyDescent="0.35">
      <c r="A119" s="25"/>
      <c r="B119" s="25"/>
      <c r="C119" s="26"/>
      <c r="D119" s="27"/>
      <c r="E119" s="27"/>
      <c r="F119" s="26"/>
    </row>
    <row r="120" spans="1:6" s="6" customFormat="1" x14ac:dyDescent="0.35">
      <c r="A120" s="25"/>
      <c r="B120" s="25"/>
      <c r="C120" s="26"/>
      <c r="D120" s="27"/>
      <c r="E120" s="27"/>
      <c r="F120" s="26"/>
    </row>
    <row r="121" spans="1:6" s="6" customFormat="1" x14ac:dyDescent="0.35">
      <c r="A121" s="25"/>
      <c r="B121" s="25"/>
      <c r="C121" s="26"/>
      <c r="D121" s="27"/>
      <c r="E121" s="27"/>
      <c r="F121" s="26"/>
    </row>
    <row r="122" spans="1:6" s="6" customFormat="1" x14ac:dyDescent="0.35">
      <c r="A122" s="25"/>
      <c r="B122" s="25"/>
      <c r="C122" s="26"/>
      <c r="D122" s="27"/>
      <c r="E122" s="27"/>
      <c r="F122" s="26"/>
    </row>
    <row r="123" spans="1:6" s="6" customFormat="1" x14ac:dyDescent="0.35">
      <c r="A123" s="25"/>
      <c r="B123" s="25"/>
      <c r="C123" s="26"/>
      <c r="D123" s="27"/>
      <c r="E123" s="27"/>
      <c r="F123" s="26"/>
    </row>
    <row r="124" spans="1:6" s="6" customFormat="1" x14ac:dyDescent="0.35">
      <c r="A124" s="25"/>
      <c r="B124" s="25"/>
      <c r="C124" s="26"/>
      <c r="D124" s="27"/>
      <c r="E124" s="27"/>
      <c r="F124" s="26"/>
    </row>
    <row r="125" spans="1:6" s="6"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81:F169">
    <cfRule type="expression" dxfId="7" priority="2">
      <formula>$J81="Over 12 hours"</formula>
    </cfRule>
  </conditionalFormatting>
  <conditionalFormatting sqref="A3:F80">
    <cfRule type="expression" dxfId="2"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Monday, 14 April</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83</v>
      </c>
      <c r="B3" s="25" t="s">
        <v>2</v>
      </c>
      <c r="C3" s="26" t="s">
        <v>84</v>
      </c>
      <c r="D3" s="27">
        <v>45761.875</v>
      </c>
      <c r="E3" s="27">
        <v>45762.208333333299</v>
      </c>
      <c r="F3" s="26" t="s">
        <v>85</v>
      </c>
    </row>
    <row r="4" spans="1:6" s="6" customFormat="1" ht="62" x14ac:dyDescent="0.35">
      <c r="A4" s="25" t="s">
        <v>83</v>
      </c>
      <c r="B4" s="25" t="s">
        <v>6</v>
      </c>
      <c r="C4" s="26" t="s">
        <v>100</v>
      </c>
      <c r="D4" s="27">
        <v>45761.583333333299</v>
      </c>
      <c r="E4" s="27">
        <v>45764.25</v>
      </c>
      <c r="F4" s="26" t="s">
        <v>101</v>
      </c>
    </row>
    <row r="5" spans="1:6" s="6" customFormat="1" ht="77.5" x14ac:dyDescent="0.35">
      <c r="A5" s="25" t="s">
        <v>83</v>
      </c>
      <c r="B5" s="25" t="s">
        <v>6</v>
      </c>
      <c r="C5" s="26" t="s">
        <v>102</v>
      </c>
      <c r="D5" s="27">
        <v>45761.833333333299</v>
      </c>
      <c r="E5" s="27">
        <v>45762.25</v>
      </c>
      <c r="F5" s="26" t="s">
        <v>101</v>
      </c>
    </row>
    <row r="6" spans="1:6" s="6" customFormat="1" ht="62" x14ac:dyDescent="0.35">
      <c r="A6" s="25" t="s">
        <v>83</v>
      </c>
      <c r="B6" s="25" t="s">
        <v>2</v>
      </c>
      <c r="C6" s="26" t="s">
        <v>147</v>
      </c>
      <c r="D6" s="27">
        <v>45761.833333333299</v>
      </c>
      <c r="E6" s="27">
        <v>45762.25</v>
      </c>
      <c r="F6" s="26" t="s">
        <v>148</v>
      </c>
    </row>
    <row r="7" spans="1:6" s="6" customFormat="1" ht="62" x14ac:dyDescent="0.35">
      <c r="A7" s="25" t="s">
        <v>20</v>
      </c>
      <c r="B7" s="25" t="s">
        <v>6</v>
      </c>
      <c r="C7" s="26" t="s">
        <v>439</v>
      </c>
      <c r="D7" s="27">
        <v>45761.916666666701</v>
      </c>
      <c r="E7" s="27">
        <v>45762.229166666701</v>
      </c>
      <c r="F7" s="26" t="s">
        <v>440</v>
      </c>
    </row>
    <row r="8" spans="1:6" s="6" customFormat="1" ht="62" x14ac:dyDescent="0.35">
      <c r="A8" s="25" t="s">
        <v>66</v>
      </c>
      <c r="B8" s="25" t="s">
        <v>2</v>
      </c>
      <c r="C8" s="26" t="s">
        <v>345</v>
      </c>
      <c r="D8" s="27">
        <v>45761.833333333299</v>
      </c>
      <c r="E8" s="27">
        <v>45762.25</v>
      </c>
      <c r="F8" s="26" t="s">
        <v>68</v>
      </c>
    </row>
    <row r="9" spans="1:6" s="6" customFormat="1" ht="62" x14ac:dyDescent="0.35">
      <c r="A9" s="25" t="s">
        <v>61</v>
      </c>
      <c r="B9" s="25" t="s">
        <v>28</v>
      </c>
      <c r="C9" s="26" t="s">
        <v>62</v>
      </c>
      <c r="D9" s="27">
        <v>45761.833333333299</v>
      </c>
      <c r="E9" s="27">
        <v>45762.25</v>
      </c>
      <c r="F9" s="26" t="s">
        <v>63</v>
      </c>
    </row>
    <row r="10" spans="1:6" s="6" customFormat="1" ht="62" x14ac:dyDescent="0.35">
      <c r="A10" s="25" t="s">
        <v>61</v>
      </c>
      <c r="B10" s="25" t="s">
        <v>5</v>
      </c>
      <c r="C10" s="26" t="s">
        <v>477</v>
      </c>
      <c r="D10" s="27">
        <v>45761.875</v>
      </c>
      <c r="E10" s="27">
        <v>45761.958333333299</v>
      </c>
      <c r="F10" s="26" t="s">
        <v>347</v>
      </c>
    </row>
    <row r="11" spans="1:6" s="6" customFormat="1" ht="62" x14ac:dyDescent="0.35">
      <c r="A11" s="25" t="s">
        <v>61</v>
      </c>
      <c r="B11" s="25" t="s">
        <v>5</v>
      </c>
      <c r="C11" s="26" t="s">
        <v>478</v>
      </c>
      <c r="D11" s="27">
        <v>45761.958333333299</v>
      </c>
      <c r="E11" s="27">
        <v>45762.041666666701</v>
      </c>
      <c r="F11" s="26" t="s">
        <v>347</v>
      </c>
    </row>
    <row r="12" spans="1:6" s="6" customFormat="1" ht="62" x14ac:dyDescent="0.35">
      <c r="A12" s="25" t="s">
        <v>61</v>
      </c>
      <c r="B12" s="25" t="s">
        <v>5</v>
      </c>
      <c r="C12" s="26" t="s">
        <v>479</v>
      </c>
      <c r="D12" s="27">
        <v>45762.041666666701</v>
      </c>
      <c r="E12" s="27">
        <v>45762.125</v>
      </c>
      <c r="F12" s="26" t="s">
        <v>347</v>
      </c>
    </row>
    <row r="13" spans="1:6" s="6" customFormat="1" ht="62" x14ac:dyDescent="0.35">
      <c r="A13" s="25" t="s">
        <v>61</v>
      </c>
      <c r="B13" s="25" t="s">
        <v>5</v>
      </c>
      <c r="C13" s="26" t="s">
        <v>480</v>
      </c>
      <c r="D13" s="27">
        <v>45762.125</v>
      </c>
      <c r="E13" s="27">
        <v>45762.208333333299</v>
      </c>
      <c r="F13" s="26" t="s">
        <v>347</v>
      </c>
    </row>
    <row r="14" spans="1:6" s="6" customFormat="1" ht="93" x14ac:dyDescent="0.35">
      <c r="A14" s="25" t="s">
        <v>278</v>
      </c>
      <c r="B14" s="25" t="s">
        <v>4</v>
      </c>
      <c r="C14" s="26" t="s">
        <v>279</v>
      </c>
      <c r="D14" s="27">
        <v>45761.916666666701</v>
      </c>
      <c r="E14" s="27">
        <v>45762.208333333299</v>
      </c>
      <c r="F14" s="26" t="s">
        <v>280</v>
      </c>
    </row>
    <row r="15" spans="1:6" s="6" customFormat="1" ht="62" x14ac:dyDescent="0.35">
      <c r="A15" s="25" t="s">
        <v>17</v>
      </c>
      <c r="B15" s="25" t="s">
        <v>4</v>
      </c>
      <c r="C15" s="26" t="s">
        <v>18</v>
      </c>
      <c r="D15" s="27">
        <v>45759.25</v>
      </c>
      <c r="E15" s="27">
        <v>45761.833333333299</v>
      </c>
      <c r="F15" s="26" t="s">
        <v>19</v>
      </c>
    </row>
    <row r="16" spans="1:6" s="6" customFormat="1" ht="62" x14ac:dyDescent="0.35">
      <c r="A16" s="25" t="s">
        <v>17</v>
      </c>
      <c r="B16" s="25" t="s">
        <v>4</v>
      </c>
      <c r="C16" s="26" t="s">
        <v>79</v>
      </c>
      <c r="D16" s="27">
        <v>45761.833333333299</v>
      </c>
      <c r="E16" s="27">
        <v>45762.25</v>
      </c>
      <c r="F16" s="26" t="s">
        <v>19</v>
      </c>
    </row>
    <row r="17" spans="1:6" s="6" customFormat="1" ht="62" x14ac:dyDescent="0.35">
      <c r="A17" s="25" t="s">
        <v>17</v>
      </c>
      <c r="B17" s="25" t="s">
        <v>4</v>
      </c>
      <c r="C17" s="26" t="s">
        <v>18</v>
      </c>
      <c r="D17" s="27">
        <v>45762.25</v>
      </c>
      <c r="E17" s="27">
        <v>45762.833333333299</v>
      </c>
      <c r="F17" s="26" t="s">
        <v>19</v>
      </c>
    </row>
    <row r="18" spans="1:6" s="6" customFormat="1" ht="62" x14ac:dyDescent="0.35">
      <c r="A18" s="25" t="s">
        <v>17</v>
      </c>
      <c r="B18" s="25" t="s">
        <v>5</v>
      </c>
      <c r="C18" s="26" t="s">
        <v>489</v>
      </c>
      <c r="D18" s="27">
        <v>45761.833333333299</v>
      </c>
      <c r="E18" s="27">
        <v>45762.25</v>
      </c>
      <c r="F18" s="26" t="s">
        <v>490</v>
      </c>
    </row>
    <row r="19" spans="1:6" s="6" customFormat="1" ht="62" x14ac:dyDescent="0.35">
      <c r="A19" s="25" t="s">
        <v>17</v>
      </c>
      <c r="B19" s="25" t="s">
        <v>5</v>
      </c>
      <c r="C19" s="26" t="s">
        <v>491</v>
      </c>
      <c r="D19" s="27">
        <v>45761.833333333299</v>
      </c>
      <c r="E19" s="27">
        <v>45762.25</v>
      </c>
      <c r="F19" s="26" t="s">
        <v>490</v>
      </c>
    </row>
    <row r="20" spans="1:6" s="6" customFormat="1" ht="77.5" x14ac:dyDescent="0.35">
      <c r="A20" s="25" t="s">
        <v>17</v>
      </c>
      <c r="B20" s="25" t="s">
        <v>4</v>
      </c>
      <c r="C20" s="26" t="s">
        <v>500</v>
      </c>
      <c r="D20" s="27">
        <v>45761.833333333299</v>
      </c>
      <c r="E20" s="27">
        <v>45762.25</v>
      </c>
      <c r="F20" s="26" t="s">
        <v>501</v>
      </c>
    </row>
    <row r="21" spans="1:6" s="6" customFormat="1" ht="46.5" x14ac:dyDescent="0.35">
      <c r="A21" s="25" t="s">
        <v>149</v>
      </c>
      <c r="B21" s="25" t="s">
        <v>2</v>
      </c>
      <c r="C21" s="26" t="s">
        <v>391</v>
      </c>
      <c r="D21" s="27">
        <v>45761.833333333299</v>
      </c>
      <c r="E21" s="27">
        <v>45762.25</v>
      </c>
      <c r="F21" s="26" t="s">
        <v>392</v>
      </c>
    </row>
    <row r="22" spans="1:6" s="6" customFormat="1" ht="46.5" x14ac:dyDescent="0.35">
      <c r="A22" s="25" t="s">
        <v>149</v>
      </c>
      <c r="B22" s="25" t="s">
        <v>6</v>
      </c>
      <c r="C22" s="26" t="s">
        <v>511</v>
      </c>
      <c r="D22" s="27">
        <v>45761.833333333299</v>
      </c>
      <c r="E22" s="27">
        <v>45762.25</v>
      </c>
      <c r="F22" s="26" t="s">
        <v>151</v>
      </c>
    </row>
    <row r="23" spans="1:6" s="6" customFormat="1" ht="46.5" x14ac:dyDescent="0.35">
      <c r="A23" s="25" t="s">
        <v>149</v>
      </c>
      <c r="B23" s="25" t="s">
        <v>6</v>
      </c>
      <c r="C23" s="26" t="s">
        <v>512</v>
      </c>
      <c r="D23" s="27">
        <v>45761.833333333299</v>
      </c>
      <c r="E23" s="27">
        <v>45762.25</v>
      </c>
      <c r="F23" s="26" t="s">
        <v>151</v>
      </c>
    </row>
    <row r="24" spans="1:6" s="6" customFormat="1" ht="46.5" x14ac:dyDescent="0.35">
      <c r="A24" s="25" t="s">
        <v>149</v>
      </c>
      <c r="B24" s="25" t="s">
        <v>4</v>
      </c>
      <c r="C24" s="26" t="s">
        <v>153</v>
      </c>
      <c r="D24" s="27">
        <v>45761.833333333299</v>
      </c>
      <c r="E24" s="27">
        <v>45762.25</v>
      </c>
      <c r="F24" s="26" t="s">
        <v>154</v>
      </c>
    </row>
    <row r="25" spans="1:6" s="6" customFormat="1" ht="62" x14ac:dyDescent="0.35">
      <c r="A25" s="25" t="s">
        <v>149</v>
      </c>
      <c r="B25" s="25" t="s">
        <v>2</v>
      </c>
      <c r="C25" s="26" t="s">
        <v>155</v>
      </c>
      <c r="D25" s="27">
        <v>45761.833333333299</v>
      </c>
      <c r="E25" s="27">
        <v>45762.25</v>
      </c>
      <c r="F25" s="26" t="s">
        <v>156</v>
      </c>
    </row>
    <row r="26" spans="1:6" s="6" customFormat="1" ht="46.5" x14ac:dyDescent="0.35">
      <c r="A26" s="25" t="s">
        <v>270</v>
      </c>
      <c r="B26" s="25" t="s">
        <v>4</v>
      </c>
      <c r="C26" s="26" t="s">
        <v>271</v>
      </c>
      <c r="D26" s="27">
        <v>45761.833333333299</v>
      </c>
      <c r="E26" s="27">
        <v>45762.25</v>
      </c>
      <c r="F26" s="26" t="s">
        <v>272</v>
      </c>
    </row>
    <row r="27" spans="1:6" s="6" customFormat="1" ht="31" x14ac:dyDescent="0.35">
      <c r="A27" s="25" t="s">
        <v>270</v>
      </c>
      <c r="B27" s="25" t="s">
        <v>4</v>
      </c>
      <c r="C27" s="26" t="s">
        <v>558</v>
      </c>
      <c r="D27" s="27">
        <v>45761.833333333299</v>
      </c>
      <c r="E27" s="27">
        <v>45762.25</v>
      </c>
      <c r="F27" s="26" t="s">
        <v>559</v>
      </c>
    </row>
    <row r="28" spans="1:6" s="6" customFormat="1" ht="77.5" x14ac:dyDescent="0.35">
      <c r="A28" s="25" t="s">
        <v>270</v>
      </c>
      <c r="B28" s="25" t="s">
        <v>4</v>
      </c>
      <c r="C28" s="26" t="s">
        <v>560</v>
      </c>
      <c r="D28" s="27">
        <v>45761.916666666701</v>
      </c>
      <c r="E28" s="27">
        <v>45762.208333333299</v>
      </c>
      <c r="F28" s="26" t="s">
        <v>561</v>
      </c>
    </row>
    <row r="29" spans="1:6" s="6" customFormat="1" ht="77.5" x14ac:dyDescent="0.35">
      <c r="A29" s="25" t="s">
        <v>270</v>
      </c>
      <c r="B29" s="25" t="s">
        <v>4</v>
      </c>
      <c r="C29" s="26" t="s">
        <v>562</v>
      </c>
      <c r="D29" s="27">
        <v>45761.916666666701</v>
      </c>
      <c r="E29" s="27">
        <v>45762.208333333299</v>
      </c>
      <c r="F29" s="26" t="s">
        <v>561</v>
      </c>
    </row>
    <row r="30" spans="1:6" s="6" customFormat="1" ht="77.5" x14ac:dyDescent="0.35">
      <c r="A30" s="25" t="s">
        <v>259</v>
      </c>
      <c r="B30" s="25" t="s">
        <v>2</v>
      </c>
      <c r="C30" s="26" t="s">
        <v>262</v>
      </c>
      <c r="D30" s="27">
        <v>45761.833333333299</v>
      </c>
      <c r="E30" s="27">
        <v>45762.25</v>
      </c>
      <c r="F30" s="26" t="s">
        <v>263</v>
      </c>
    </row>
    <row r="31" spans="1:6" s="6" customFormat="1" ht="46.5" x14ac:dyDescent="0.35">
      <c r="A31" s="25" t="s">
        <v>256</v>
      </c>
      <c r="B31" s="25" t="s">
        <v>2</v>
      </c>
      <c r="C31" s="26" t="s">
        <v>257</v>
      </c>
      <c r="D31" s="27">
        <v>45761.833333333299</v>
      </c>
      <c r="E31" s="27">
        <v>45762.25</v>
      </c>
      <c r="F31" s="26" t="s">
        <v>258</v>
      </c>
    </row>
    <row r="32" spans="1:6" s="6" customFormat="1" ht="46.5" x14ac:dyDescent="0.35">
      <c r="A32" s="25" t="s">
        <v>39</v>
      </c>
      <c r="B32" s="25" t="s">
        <v>6</v>
      </c>
      <c r="C32" s="26" t="s">
        <v>40</v>
      </c>
      <c r="D32" s="27">
        <v>45712.25</v>
      </c>
      <c r="E32" s="27">
        <v>45764.75</v>
      </c>
      <c r="F32" s="26" t="s">
        <v>41</v>
      </c>
    </row>
    <row r="33" spans="1:6" s="6" customFormat="1" ht="46.5" x14ac:dyDescent="0.35">
      <c r="A33" s="25" t="s">
        <v>39</v>
      </c>
      <c r="B33" s="25" t="s">
        <v>6</v>
      </c>
      <c r="C33" s="26" t="s">
        <v>42</v>
      </c>
      <c r="D33" s="27">
        <v>45756.208333333299</v>
      </c>
      <c r="E33" s="27">
        <v>45773.25</v>
      </c>
      <c r="F33" s="26" t="s">
        <v>43</v>
      </c>
    </row>
    <row r="34" spans="1:6" s="6" customFormat="1" ht="31" x14ac:dyDescent="0.35">
      <c r="A34" s="25" t="s">
        <v>243</v>
      </c>
      <c r="B34" s="25" t="s">
        <v>5</v>
      </c>
      <c r="C34" s="26" t="s">
        <v>244</v>
      </c>
      <c r="D34" s="27">
        <v>45761.875</v>
      </c>
      <c r="E34" s="27">
        <v>45762.25</v>
      </c>
      <c r="F34" s="26" t="s">
        <v>245</v>
      </c>
    </row>
    <row r="35" spans="1:6" s="6" customFormat="1" ht="62" x14ac:dyDescent="0.35">
      <c r="A35" s="25" t="s">
        <v>283</v>
      </c>
      <c r="B35" s="25" t="s">
        <v>2</v>
      </c>
      <c r="C35" s="26" t="s">
        <v>284</v>
      </c>
      <c r="D35" s="27">
        <v>45761.916666666701</v>
      </c>
      <c r="E35" s="27">
        <v>45762.208333333299</v>
      </c>
      <c r="F35" s="26" t="s">
        <v>285</v>
      </c>
    </row>
    <row r="36" spans="1:6" s="6" customFormat="1" ht="62" x14ac:dyDescent="0.35">
      <c r="A36" s="25" t="s">
        <v>226</v>
      </c>
      <c r="B36" s="25" t="s">
        <v>2</v>
      </c>
      <c r="C36" s="26" t="s">
        <v>227</v>
      </c>
      <c r="D36" s="27">
        <v>45761.875</v>
      </c>
      <c r="E36" s="27">
        <v>45762.25</v>
      </c>
      <c r="F36" s="26" t="s">
        <v>228</v>
      </c>
    </row>
    <row r="37" spans="1:6" s="6" customFormat="1" ht="62" x14ac:dyDescent="0.35">
      <c r="A37" s="25" t="s">
        <v>226</v>
      </c>
      <c r="B37" s="25" t="s">
        <v>2</v>
      </c>
      <c r="C37" s="26" t="s">
        <v>235</v>
      </c>
      <c r="D37" s="27">
        <v>45761.875</v>
      </c>
      <c r="E37" s="27">
        <v>45762.25</v>
      </c>
      <c r="F37" s="26" t="s">
        <v>236</v>
      </c>
    </row>
    <row r="38" spans="1:6" s="6" customFormat="1" ht="31" x14ac:dyDescent="0.35">
      <c r="A38" s="25" t="s">
        <v>226</v>
      </c>
      <c r="B38" s="25" t="s">
        <v>6</v>
      </c>
      <c r="C38" s="26" t="s">
        <v>551</v>
      </c>
      <c r="D38" s="27">
        <v>45761.875</v>
      </c>
      <c r="E38" s="27">
        <v>45762.25</v>
      </c>
      <c r="F38" s="26" t="s">
        <v>552</v>
      </c>
    </row>
    <row r="39" spans="1:6" s="6" customFormat="1" ht="62" x14ac:dyDescent="0.35">
      <c r="A39" s="25" t="s">
        <v>314</v>
      </c>
      <c r="B39" s="25" t="s">
        <v>5</v>
      </c>
      <c r="C39" s="26" t="s">
        <v>456</v>
      </c>
      <c r="D39" s="27">
        <v>45761.833333333299</v>
      </c>
      <c r="E39" s="27">
        <v>45762.25</v>
      </c>
      <c r="F39" s="26" t="s">
        <v>565</v>
      </c>
    </row>
    <row r="40" spans="1:6" s="6" customFormat="1" ht="62" x14ac:dyDescent="0.35">
      <c r="A40" s="25" t="s">
        <v>314</v>
      </c>
      <c r="B40" s="25" t="s">
        <v>5</v>
      </c>
      <c r="C40" s="26" t="s">
        <v>566</v>
      </c>
      <c r="D40" s="27">
        <v>45761.833333333299</v>
      </c>
      <c r="E40" s="27">
        <v>45762.25</v>
      </c>
      <c r="F40" s="26" t="s">
        <v>565</v>
      </c>
    </row>
    <row r="41" spans="1:6" s="6" customFormat="1" ht="77.5" x14ac:dyDescent="0.35">
      <c r="A41" s="25" t="s">
        <v>314</v>
      </c>
      <c r="B41" s="25" t="s">
        <v>28</v>
      </c>
      <c r="C41" s="26" t="s">
        <v>315</v>
      </c>
      <c r="D41" s="27">
        <v>45761.833333333299</v>
      </c>
      <c r="E41" s="27">
        <v>45762.25</v>
      </c>
      <c r="F41" s="26" t="s">
        <v>316</v>
      </c>
    </row>
    <row r="42" spans="1:6" s="6" customFormat="1" ht="46.5" x14ac:dyDescent="0.35">
      <c r="A42" s="25" t="s">
        <v>311</v>
      </c>
      <c r="B42" s="25" t="s">
        <v>4</v>
      </c>
      <c r="C42" s="26" t="s">
        <v>553</v>
      </c>
      <c r="D42" s="27">
        <v>45761.875</v>
      </c>
      <c r="E42" s="27">
        <v>45762.25</v>
      </c>
      <c r="F42" s="26" t="s">
        <v>554</v>
      </c>
    </row>
    <row r="43" spans="1:6" s="6" customFormat="1" ht="46.5" x14ac:dyDescent="0.35">
      <c r="A43" s="25" t="s">
        <v>311</v>
      </c>
      <c r="B43" s="25" t="s">
        <v>28</v>
      </c>
      <c r="C43" s="26" t="s">
        <v>312</v>
      </c>
      <c r="D43" s="27">
        <v>45761.854166666701</v>
      </c>
      <c r="E43" s="27">
        <v>45762.25</v>
      </c>
      <c r="F43" s="26" t="s">
        <v>313</v>
      </c>
    </row>
    <row r="44" spans="1:6" s="6" customFormat="1" ht="62" x14ac:dyDescent="0.35">
      <c r="A44" s="25" t="s">
        <v>311</v>
      </c>
      <c r="B44" s="25" t="s">
        <v>5</v>
      </c>
      <c r="C44" s="26" t="s">
        <v>569</v>
      </c>
      <c r="D44" s="27">
        <v>45761.916666666701</v>
      </c>
      <c r="E44" s="27">
        <v>45762.25</v>
      </c>
      <c r="F44" s="26" t="s">
        <v>570</v>
      </c>
    </row>
    <row r="45" spans="1:6" s="6" customFormat="1" ht="46.5" x14ac:dyDescent="0.35">
      <c r="A45" s="25" t="s">
        <v>249</v>
      </c>
      <c r="B45" s="25" t="s">
        <v>4</v>
      </c>
      <c r="C45" s="26" t="s">
        <v>421</v>
      </c>
      <c r="D45" s="27">
        <v>45761.875</v>
      </c>
      <c r="E45" s="27">
        <v>45762.25</v>
      </c>
      <c r="F45" s="26" t="s">
        <v>422</v>
      </c>
    </row>
    <row r="46" spans="1:6" s="6" customFormat="1" ht="46.5" x14ac:dyDescent="0.35">
      <c r="A46" s="25" t="s">
        <v>249</v>
      </c>
      <c r="B46" s="25" t="s">
        <v>4</v>
      </c>
      <c r="C46" s="26" t="s">
        <v>423</v>
      </c>
      <c r="D46" s="27">
        <v>45761.875</v>
      </c>
      <c r="E46" s="27">
        <v>45762.25</v>
      </c>
      <c r="F46" s="26" t="s">
        <v>422</v>
      </c>
    </row>
    <row r="47" spans="1:6" s="6" customFormat="1" ht="31" x14ac:dyDescent="0.35">
      <c r="A47" s="25" t="s">
        <v>237</v>
      </c>
      <c r="B47" s="25" t="s">
        <v>2</v>
      </c>
      <c r="C47" s="26" t="s">
        <v>424</v>
      </c>
      <c r="D47" s="27">
        <v>45761.875</v>
      </c>
      <c r="E47" s="27">
        <v>45762.25</v>
      </c>
      <c r="F47" s="26" t="s">
        <v>239</v>
      </c>
    </row>
    <row r="48" spans="1:6" s="6" customFormat="1" ht="93" x14ac:dyDescent="0.35">
      <c r="A48" s="25" t="s">
        <v>111</v>
      </c>
      <c r="B48" s="25" t="s">
        <v>2</v>
      </c>
      <c r="C48" s="26" t="s">
        <v>497</v>
      </c>
      <c r="D48" s="27">
        <v>45761.833333333299</v>
      </c>
      <c r="E48" s="27">
        <v>45762.25</v>
      </c>
      <c r="F48" s="26" t="s">
        <v>371</v>
      </c>
    </row>
    <row r="49" spans="1:6" s="6" customFormat="1" ht="77.5" x14ac:dyDescent="0.35">
      <c r="A49" s="25" t="s">
        <v>111</v>
      </c>
      <c r="B49" s="25" t="s">
        <v>6</v>
      </c>
      <c r="C49" s="26" t="s">
        <v>112</v>
      </c>
      <c r="D49" s="27">
        <v>45761.833333333299</v>
      </c>
      <c r="E49" s="27">
        <v>45762.25</v>
      </c>
      <c r="F49" s="26" t="s">
        <v>113</v>
      </c>
    </row>
    <row r="50" spans="1:6" s="6" customFormat="1" ht="46.5" x14ac:dyDescent="0.35">
      <c r="A50" s="25" t="s">
        <v>111</v>
      </c>
      <c r="B50" s="25" t="s">
        <v>4</v>
      </c>
      <c r="C50" s="26" t="s">
        <v>305</v>
      </c>
      <c r="D50" s="27">
        <v>45761.833333333299</v>
      </c>
      <c r="E50" s="27">
        <v>45762.25</v>
      </c>
      <c r="F50" s="26" t="s">
        <v>306</v>
      </c>
    </row>
    <row r="51" spans="1:6" s="6" customFormat="1" ht="62" x14ac:dyDescent="0.35">
      <c r="A51" s="25" t="s">
        <v>111</v>
      </c>
      <c r="B51" s="25" t="s">
        <v>5</v>
      </c>
      <c r="C51" s="26" t="s">
        <v>307</v>
      </c>
      <c r="D51" s="27">
        <v>45761.833333333299</v>
      </c>
      <c r="E51" s="27">
        <v>45762.25</v>
      </c>
      <c r="F51" s="26" t="s">
        <v>308</v>
      </c>
    </row>
    <row r="52" spans="1:6" s="6" customFormat="1" ht="77.5" x14ac:dyDescent="0.35">
      <c r="A52" s="25" t="s">
        <v>111</v>
      </c>
      <c r="B52" s="25" t="s">
        <v>4</v>
      </c>
      <c r="C52" s="26" t="s">
        <v>567</v>
      </c>
      <c r="D52" s="27">
        <v>45761.833333333299</v>
      </c>
      <c r="E52" s="27">
        <v>45762.25</v>
      </c>
      <c r="F52" s="26" t="s">
        <v>568</v>
      </c>
    </row>
    <row r="53" spans="1:6" s="6" customFormat="1" ht="77.5" x14ac:dyDescent="0.35">
      <c r="A53" s="25" t="s">
        <v>111</v>
      </c>
      <c r="B53" s="25" t="s">
        <v>6</v>
      </c>
      <c r="C53" s="26" t="s">
        <v>591</v>
      </c>
      <c r="D53" s="27">
        <v>45761.875</v>
      </c>
      <c r="E53" s="27">
        <v>45762.25</v>
      </c>
      <c r="F53" s="26" t="s">
        <v>592</v>
      </c>
    </row>
    <row r="54" spans="1:6" s="6" customFormat="1" ht="62" x14ac:dyDescent="0.35">
      <c r="A54" s="25" t="s">
        <v>465</v>
      </c>
      <c r="B54" s="25" t="s">
        <v>5</v>
      </c>
      <c r="C54" s="26" t="s">
        <v>466</v>
      </c>
      <c r="D54" s="27">
        <v>45761.833333333299</v>
      </c>
      <c r="E54" s="27">
        <v>45762.25</v>
      </c>
      <c r="F54" s="26" t="s">
        <v>467</v>
      </c>
    </row>
    <row r="55" spans="1:6" s="6" customFormat="1" ht="62" x14ac:dyDescent="0.35">
      <c r="A55" s="25" t="s">
        <v>573</v>
      </c>
      <c r="B55" s="25" t="s">
        <v>4</v>
      </c>
      <c r="C55" s="26" t="s">
        <v>574</v>
      </c>
      <c r="D55" s="27">
        <v>45761.875</v>
      </c>
      <c r="E55" s="27">
        <v>45762.25</v>
      </c>
      <c r="F55" s="26" t="s">
        <v>575</v>
      </c>
    </row>
    <row r="56" spans="1:6" s="6" customFormat="1" ht="46.5" x14ac:dyDescent="0.35">
      <c r="A56" s="25" t="s">
        <v>317</v>
      </c>
      <c r="B56" s="25" t="s">
        <v>2</v>
      </c>
      <c r="C56" s="26" t="s">
        <v>470</v>
      </c>
      <c r="D56" s="27">
        <v>45761.833333333299</v>
      </c>
      <c r="E56" s="27">
        <v>45762.25</v>
      </c>
      <c r="F56" s="26" t="s">
        <v>471</v>
      </c>
    </row>
    <row r="57" spans="1:6" s="6" customFormat="1" ht="93" x14ac:dyDescent="0.35">
      <c r="A57" s="25" t="s">
        <v>24</v>
      </c>
      <c r="B57" s="25" t="s">
        <v>2</v>
      </c>
      <c r="C57" s="26" t="s">
        <v>495</v>
      </c>
      <c r="D57" s="27">
        <v>45761.833333333299</v>
      </c>
      <c r="E57" s="27">
        <v>45762.25</v>
      </c>
      <c r="F57" s="26" t="s">
        <v>91</v>
      </c>
    </row>
    <row r="58" spans="1:6" s="6" customFormat="1" ht="77.5" x14ac:dyDescent="0.35">
      <c r="A58" s="25" t="s">
        <v>486</v>
      </c>
      <c r="B58" s="25" t="s">
        <v>5</v>
      </c>
      <c r="C58" s="26" t="s">
        <v>487</v>
      </c>
      <c r="D58" s="27">
        <v>45761.833333333299</v>
      </c>
      <c r="E58" s="27">
        <v>45762.25</v>
      </c>
      <c r="F58" s="26" t="s">
        <v>488</v>
      </c>
    </row>
    <row r="59" spans="1:6" s="6" customFormat="1" ht="93" x14ac:dyDescent="0.35">
      <c r="A59" s="25" t="s">
        <v>97</v>
      </c>
      <c r="B59" s="25" t="s">
        <v>6</v>
      </c>
      <c r="C59" s="26" t="s">
        <v>496</v>
      </c>
      <c r="D59" s="27">
        <v>45761.833333333299</v>
      </c>
      <c r="E59" s="27">
        <v>45762.25</v>
      </c>
      <c r="F59" s="26" t="s">
        <v>99</v>
      </c>
    </row>
    <row r="60" spans="1:6" s="6" customFormat="1" ht="77.5" x14ac:dyDescent="0.35">
      <c r="A60" s="25" t="s">
        <v>44</v>
      </c>
      <c r="B60" s="25" t="s">
        <v>6</v>
      </c>
      <c r="C60" s="26" t="s">
        <v>502</v>
      </c>
      <c r="D60" s="27">
        <v>45761.833333333299</v>
      </c>
      <c r="E60" s="27">
        <v>45762.208333333299</v>
      </c>
      <c r="F60" s="26" t="s">
        <v>503</v>
      </c>
    </row>
    <row r="61" spans="1:6" s="6" customFormat="1" ht="62" x14ac:dyDescent="0.35">
      <c r="A61" s="25" t="s">
        <v>44</v>
      </c>
      <c r="B61" s="25" t="s">
        <v>2</v>
      </c>
      <c r="C61" s="26" t="s">
        <v>45</v>
      </c>
      <c r="D61" s="27">
        <v>45758.833333333299</v>
      </c>
      <c r="E61" s="27">
        <v>45778.25</v>
      </c>
      <c r="F61" s="26" t="s">
        <v>46</v>
      </c>
    </row>
    <row r="62" spans="1:6" s="6" customFormat="1" ht="62" x14ac:dyDescent="0.35">
      <c r="A62" s="25" t="s">
        <v>44</v>
      </c>
      <c r="B62" s="25" t="s">
        <v>6</v>
      </c>
      <c r="C62" s="26" t="s">
        <v>47</v>
      </c>
      <c r="D62" s="27">
        <v>45758.833333333299</v>
      </c>
      <c r="E62" s="27">
        <v>45778.25</v>
      </c>
      <c r="F62" s="26" t="s">
        <v>46</v>
      </c>
    </row>
    <row r="63" spans="1:6" s="6" customFormat="1" ht="62" x14ac:dyDescent="0.35">
      <c r="A63" s="25" t="s">
        <v>58</v>
      </c>
      <c r="B63" s="25" t="s">
        <v>28</v>
      </c>
      <c r="C63" s="26" t="s">
        <v>59</v>
      </c>
      <c r="D63" s="27">
        <v>45761.833333333299</v>
      </c>
      <c r="E63" s="27">
        <v>45762.25</v>
      </c>
      <c r="F63" s="26" t="s">
        <v>60</v>
      </c>
    </row>
    <row r="64" spans="1:6" s="6" customFormat="1" ht="77.5" x14ac:dyDescent="0.35">
      <c r="A64" s="25" t="s">
        <v>58</v>
      </c>
      <c r="B64" s="25" t="s">
        <v>28</v>
      </c>
      <c r="C64" s="26" t="s">
        <v>64</v>
      </c>
      <c r="D64" s="27">
        <v>45761.833333333299</v>
      </c>
      <c r="E64" s="27">
        <v>45762.208333333299</v>
      </c>
      <c r="F64" s="26" t="s">
        <v>65</v>
      </c>
    </row>
    <row r="65" spans="1:6" s="6" customFormat="1" ht="62" x14ac:dyDescent="0.35">
      <c r="A65" s="25" t="s">
        <v>58</v>
      </c>
      <c r="B65" s="25" t="s">
        <v>5</v>
      </c>
      <c r="C65" s="26" t="s">
        <v>481</v>
      </c>
      <c r="D65" s="27">
        <v>45761.833333333299</v>
      </c>
      <c r="E65" s="27">
        <v>45762.25</v>
      </c>
      <c r="F65" s="26" t="s">
        <v>73</v>
      </c>
    </row>
    <row r="66" spans="1:6" s="6" customFormat="1" ht="77.5" x14ac:dyDescent="0.35">
      <c r="A66" s="25" t="s">
        <v>58</v>
      </c>
      <c r="B66" s="25" t="s">
        <v>5</v>
      </c>
      <c r="C66" s="26" t="s">
        <v>482</v>
      </c>
      <c r="D66" s="27">
        <v>45761.833333333299</v>
      </c>
      <c r="E66" s="27">
        <v>45762.25</v>
      </c>
      <c r="F66" s="26" t="s">
        <v>483</v>
      </c>
    </row>
    <row r="67" spans="1:6" s="6" customFormat="1" ht="93" x14ac:dyDescent="0.35">
      <c r="A67" s="25" t="s">
        <v>325</v>
      </c>
      <c r="B67" s="25" t="s">
        <v>28</v>
      </c>
      <c r="C67" s="26" t="s">
        <v>326</v>
      </c>
      <c r="D67" s="27">
        <v>45761.833333333299</v>
      </c>
      <c r="E67" s="27">
        <v>45762.25</v>
      </c>
      <c r="F67" s="26" t="s">
        <v>327</v>
      </c>
    </row>
    <row r="68" spans="1:6" s="6" customFormat="1" ht="93" x14ac:dyDescent="0.35">
      <c r="A68" s="25" t="s">
        <v>53</v>
      </c>
      <c r="B68" s="25" t="s">
        <v>28</v>
      </c>
      <c r="C68" s="26" t="s">
        <v>54</v>
      </c>
      <c r="D68" s="27">
        <v>45761.875</v>
      </c>
      <c r="E68" s="27">
        <v>45762.25</v>
      </c>
      <c r="F68" s="26" t="s">
        <v>55</v>
      </c>
    </row>
    <row r="69" spans="1:6" s="6" customFormat="1" ht="93" x14ac:dyDescent="0.35">
      <c r="A69" s="25" t="s">
        <v>53</v>
      </c>
      <c r="B69" s="25" t="s">
        <v>28</v>
      </c>
      <c r="C69" s="26" t="s">
        <v>56</v>
      </c>
      <c r="D69" s="27">
        <v>45761.875</v>
      </c>
      <c r="E69" s="27">
        <v>45762.25</v>
      </c>
      <c r="F69" s="26" t="s">
        <v>55</v>
      </c>
    </row>
    <row r="70" spans="1:6" s="6" customFormat="1" ht="93" x14ac:dyDescent="0.35">
      <c r="A70" s="25" t="s">
        <v>53</v>
      </c>
      <c r="B70" s="25" t="s">
        <v>28</v>
      </c>
      <c r="C70" s="26" t="s">
        <v>57</v>
      </c>
      <c r="D70" s="27">
        <v>45761.875</v>
      </c>
      <c r="E70" s="27">
        <v>45762.25</v>
      </c>
      <c r="F70" s="26" t="s">
        <v>55</v>
      </c>
    </row>
    <row r="71" spans="1:6" s="6" customFormat="1" ht="77.5" x14ac:dyDescent="0.35">
      <c r="A71" s="25" t="s">
        <v>587</v>
      </c>
      <c r="B71" s="25" t="s">
        <v>5</v>
      </c>
      <c r="C71" s="26" t="s">
        <v>588</v>
      </c>
      <c r="D71" s="27">
        <v>45761.833333333299</v>
      </c>
      <c r="E71" s="27">
        <v>45762.25</v>
      </c>
      <c r="F71" s="26" t="s">
        <v>337</v>
      </c>
    </row>
    <row r="72" spans="1:6" s="6" customFormat="1" ht="77.5" x14ac:dyDescent="0.35">
      <c r="A72" s="25" t="s">
        <v>587</v>
      </c>
      <c r="B72" s="25" t="s">
        <v>5</v>
      </c>
      <c r="C72" s="26" t="s">
        <v>589</v>
      </c>
      <c r="D72" s="27">
        <v>45761.833333333299</v>
      </c>
      <c r="E72" s="27">
        <v>45762.25</v>
      </c>
      <c r="F72" s="26" t="s">
        <v>337</v>
      </c>
    </row>
    <row r="73" spans="1:6" s="6" customFormat="1" ht="77.5" x14ac:dyDescent="0.35">
      <c r="A73" s="25" t="s">
        <v>587</v>
      </c>
      <c r="B73" s="25" t="s">
        <v>4</v>
      </c>
      <c r="C73" s="26" t="s">
        <v>593</v>
      </c>
      <c r="D73" s="27">
        <v>45761.833333333299</v>
      </c>
      <c r="E73" s="27">
        <v>45762.208333333299</v>
      </c>
      <c r="F73" s="26" t="s">
        <v>594</v>
      </c>
    </row>
    <row r="74" spans="1:6" s="6" customFormat="1" ht="77.5" x14ac:dyDescent="0.35">
      <c r="A74" s="25" t="s">
        <v>335</v>
      </c>
      <c r="B74" s="25" t="s">
        <v>2</v>
      </c>
      <c r="C74" s="26" t="s">
        <v>336</v>
      </c>
      <c r="D74" s="27">
        <v>45761.833333333299</v>
      </c>
      <c r="E74" s="27">
        <v>45762.25</v>
      </c>
      <c r="F74" s="26" t="s">
        <v>337</v>
      </c>
    </row>
    <row r="75" spans="1:6" s="6" customFormat="1" ht="77.5" x14ac:dyDescent="0.35">
      <c r="A75" s="25" t="s">
        <v>335</v>
      </c>
      <c r="B75" s="25" t="s">
        <v>2</v>
      </c>
      <c r="C75" s="26" t="s">
        <v>338</v>
      </c>
      <c r="D75" s="27">
        <v>45761.833333333299</v>
      </c>
      <c r="E75" s="27">
        <v>45762.25</v>
      </c>
      <c r="F75" s="26" t="s">
        <v>337</v>
      </c>
    </row>
    <row r="76" spans="1:6" s="6" customFormat="1" ht="77.5" x14ac:dyDescent="0.35">
      <c r="A76" s="25" t="s">
        <v>335</v>
      </c>
      <c r="B76" s="25" t="s">
        <v>6</v>
      </c>
      <c r="C76" s="26" t="s">
        <v>586</v>
      </c>
      <c r="D76" s="27">
        <v>45761.833333333299</v>
      </c>
      <c r="E76" s="27">
        <v>45762.25</v>
      </c>
      <c r="F76" s="26" t="s">
        <v>337</v>
      </c>
    </row>
    <row r="77" spans="1:6" s="6" customFormat="1" ht="77.5" x14ac:dyDescent="0.35">
      <c r="A77" s="25" t="s">
        <v>335</v>
      </c>
      <c r="B77" s="25" t="s">
        <v>6</v>
      </c>
      <c r="C77" s="26" t="s">
        <v>590</v>
      </c>
      <c r="D77" s="27">
        <v>45761.833333333299</v>
      </c>
      <c r="E77" s="27">
        <v>45762.25</v>
      </c>
      <c r="F77" s="26" t="s">
        <v>337</v>
      </c>
    </row>
    <row r="78" spans="1:6" s="6" customFormat="1" ht="77.5" x14ac:dyDescent="0.35">
      <c r="A78" s="25" t="s">
        <v>105</v>
      </c>
      <c r="B78" s="25" t="s">
        <v>28</v>
      </c>
      <c r="C78" s="26" t="s">
        <v>108</v>
      </c>
      <c r="D78" s="27">
        <v>45761.833333333299</v>
      </c>
      <c r="E78" s="27">
        <v>45762.25</v>
      </c>
      <c r="F78" s="26" t="s">
        <v>107</v>
      </c>
    </row>
    <row r="79" spans="1:6" s="6" customFormat="1" ht="77.5" x14ac:dyDescent="0.35">
      <c r="A79" s="25" t="s">
        <v>105</v>
      </c>
      <c r="B79" s="25" t="s">
        <v>5</v>
      </c>
      <c r="C79" s="26" t="s">
        <v>499</v>
      </c>
      <c r="D79" s="27">
        <v>45761.833333333299</v>
      </c>
      <c r="E79" s="27">
        <v>45762.25</v>
      </c>
      <c r="F79" s="26" t="s">
        <v>107</v>
      </c>
    </row>
    <row r="80" spans="1:6" s="6" customFormat="1" ht="93" x14ac:dyDescent="0.35">
      <c r="A80" s="25" t="s">
        <v>105</v>
      </c>
      <c r="B80" s="25" t="s">
        <v>28</v>
      </c>
      <c r="C80" s="26" t="s">
        <v>109</v>
      </c>
      <c r="D80" s="27">
        <v>45761.833333333299</v>
      </c>
      <c r="E80" s="27">
        <v>45762.25</v>
      </c>
      <c r="F80" s="26" t="s">
        <v>110</v>
      </c>
    </row>
    <row r="81" spans="1:6" s="6" customFormat="1" ht="46.5" x14ac:dyDescent="0.35">
      <c r="A81" s="25" t="s">
        <v>405</v>
      </c>
      <c r="B81" s="25" t="s">
        <v>28</v>
      </c>
      <c r="C81" s="26" t="s">
        <v>407</v>
      </c>
      <c r="D81" s="27">
        <v>45761.833333333299</v>
      </c>
      <c r="E81" s="27">
        <v>45762.208333333299</v>
      </c>
      <c r="F81" s="26" t="s">
        <v>404</v>
      </c>
    </row>
    <row r="82" spans="1:6" s="8" customFormat="1" ht="46.5" x14ac:dyDescent="0.35">
      <c r="A82" s="25" t="s">
        <v>202</v>
      </c>
      <c r="B82" s="25" t="s">
        <v>5</v>
      </c>
      <c r="C82" s="26" t="s">
        <v>399</v>
      </c>
      <c r="D82" s="27">
        <v>45761.875</v>
      </c>
      <c r="E82" s="27">
        <v>45762.208333333299</v>
      </c>
      <c r="F82" s="26" t="s">
        <v>199</v>
      </c>
    </row>
    <row r="83" spans="1:6" s="6" customFormat="1" ht="46.5" x14ac:dyDescent="0.35">
      <c r="A83" s="25" t="s">
        <v>547</v>
      </c>
      <c r="B83" s="25" t="s">
        <v>5</v>
      </c>
      <c r="C83" s="26" t="s">
        <v>548</v>
      </c>
      <c r="D83" s="27">
        <v>45761.833333333299</v>
      </c>
      <c r="E83" s="27">
        <v>45762.25</v>
      </c>
      <c r="F83" s="26" t="s">
        <v>549</v>
      </c>
    </row>
    <row r="84" spans="1:6" s="6" customFormat="1" ht="46.5" x14ac:dyDescent="0.35">
      <c r="A84" s="25" t="s">
        <v>547</v>
      </c>
      <c r="B84" s="25" t="s">
        <v>4</v>
      </c>
      <c r="C84" s="26" t="s">
        <v>550</v>
      </c>
      <c r="D84" s="27">
        <v>45761.833333333299</v>
      </c>
      <c r="E84" s="27">
        <v>45762.25</v>
      </c>
      <c r="F84" s="26" t="s">
        <v>549</v>
      </c>
    </row>
    <row r="85" spans="1:6" s="6" customFormat="1" ht="62" x14ac:dyDescent="0.35">
      <c r="A85" s="25" t="s">
        <v>141</v>
      </c>
      <c r="B85" s="25" t="s">
        <v>28</v>
      </c>
      <c r="C85" s="26" t="s">
        <v>142</v>
      </c>
      <c r="D85" s="27">
        <v>45761.833333333299</v>
      </c>
      <c r="E85" s="27">
        <v>45762.25</v>
      </c>
      <c r="F85" s="26" t="s">
        <v>143</v>
      </c>
    </row>
    <row r="86" spans="1:6" s="6" customFormat="1" ht="46.5" x14ac:dyDescent="0.35">
      <c r="A86" s="25" t="s">
        <v>177</v>
      </c>
      <c r="B86" s="25" t="s">
        <v>6</v>
      </c>
      <c r="C86" s="26" t="s">
        <v>523</v>
      </c>
      <c r="D86" s="27">
        <v>45761.875</v>
      </c>
      <c r="E86" s="27">
        <v>45762.208333333299</v>
      </c>
      <c r="F86" s="26" t="s">
        <v>179</v>
      </c>
    </row>
    <row r="87" spans="1:6" s="6" customFormat="1" ht="93" x14ac:dyDescent="0.35">
      <c r="A87" s="25" t="s">
        <v>125</v>
      </c>
      <c r="B87" s="25" t="s">
        <v>4</v>
      </c>
      <c r="C87" s="26" t="s">
        <v>504</v>
      </c>
      <c r="D87" s="27">
        <v>45761.375</v>
      </c>
      <c r="E87" s="27">
        <v>45761.833333333299</v>
      </c>
      <c r="F87" s="26" t="s">
        <v>505</v>
      </c>
    </row>
    <row r="88" spans="1:6" s="5" customFormat="1" ht="93" x14ac:dyDescent="0.35">
      <c r="A88" s="25" t="s">
        <v>125</v>
      </c>
      <c r="B88" s="25" t="s">
        <v>28</v>
      </c>
      <c r="C88" s="26" t="s">
        <v>506</v>
      </c>
      <c r="D88" s="27">
        <v>45761.833333333299</v>
      </c>
      <c r="E88" s="27">
        <v>45762.25</v>
      </c>
      <c r="F88" s="26" t="s">
        <v>505</v>
      </c>
    </row>
    <row r="89" spans="1:6" s="6" customFormat="1" ht="62" x14ac:dyDescent="0.35">
      <c r="A89" s="25" t="s">
        <v>415</v>
      </c>
      <c r="B89" s="25" t="s">
        <v>4</v>
      </c>
      <c r="C89" s="26" t="s">
        <v>416</v>
      </c>
      <c r="D89" s="27">
        <v>45761.833333333299</v>
      </c>
      <c r="E89" s="27">
        <v>45762.25</v>
      </c>
      <c r="F89" s="26" t="s">
        <v>417</v>
      </c>
    </row>
    <row r="90" spans="1:6" s="6" customFormat="1" ht="62" x14ac:dyDescent="0.35">
      <c r="A90" s="25" t="s">
        <v>76</v>
      </c>
      <c r="B90" s="25" t="s">
        <v>6</v>
      </c>
      <c r="C90" s="26" t="s">
        <v>484</v>
      </c>
      <c r="D90" s="27">
        <v>45761.916666666701</v>
      </c>
      <c r="E90" s="27">
        <v>45762.208333333299</v>
      </c>
      <c r="F90" s="26" t="s">
        <v>485</v>
      </c>
    </row>
    <row r="91" spans="1:6" s="6" customFormat="1" ht="46.5" x14ac:dyDescent="0.35">
      <c r="A91" s="25" t="s">
        <v>76</v>
      </c>
      <c r="B91" s="25" t="s">
        <v>6</v>
      </c>
      <c r="C91" s="26" t="s">
        <v>77</v>
      </c>
      <c r="D91" s="27">
        <v>45761.916666666701</v>
      </c>
      <c r="E91" s="27">
        <v>45762.208333333299</v>
      </c>
      <c r="F91" s="26" t="s">
        <v>78</v>
      </c>
    </row>
    <row r="92" spans="1:6" s="6" customFormat="1" ht="93" x14ac:dyDescent="0.35">
      <c r="A92" s="25" t="s">
        <v>76</v>
      </c>
      <c r="B92" s="25" t="s">
        <v>2</v>
      </c>
      <c r="C92" s="26" t="s">
        <v>494</v>
      </c>
      <c r="D92" s="27">
        <v>45761.833333333299</v>
      </c>
      <c r="E92" s="27">
        <v>45762.25</v>
      </c>
      <c r="F92" s="26" t="s">
        <v>91</v>
      </c>
    </row>
    <row r="93" spans="1:6" s="6" customFormat="1" ht="77.5" x14ac:dyDescent="0.35">
      <c r="A93" s="25" t="s">
        <v>76</v>
      </c>
      <c r="B93" s="25" t="s">
        <v>2</v>
      </c>
      <c r="C93" s="26" t="s">
        <v>498</v>
      </c>
      <c r="D93" s="27">
        <v>45761.833333333299</v>
      </c>
      <c r="E93" s="27">
        <v>45762.25</v>
      </c>
      <c r="F93" s="26" t="s">
        <v>107</v>
      </c>
    </row>
    <row r="94" spans="1:6" s="6" customFormat="1" ht="93" x14ac:dyDescent="0.35">
      <c r="A94" s="25" t="s">
        <v>76</v>
      </c>
      <c r="B94" s="25" t="s">
        <v>2</v>
      </c>
      <c r="C94" s="26" t="s">
        <v>114</v>
      </c>
      <c r="D94" s="27">
        <v>45761.833333333299</v>
      </c>
      <c r="E94" s="27">
        <v>45762.25</v>
      </c>
      <c r="F94" s="26" t="s">
        <v>115</v>
      </c>
    </row>
    <row r="95" spans="1:6" s="6" customFormat="1" ht="77.5" x14ac:dyDescent="0.35">
      <c r="A95" s="25" t="s">
        <v>76</v>
      </c>
      <c r="B95" s="25" t="s">
        <v>2</v>
      </c>
      <c r="C95" s="26" t="s">
        <v>385</v>
      </c>
      <c r="D95" s="27">
        <v>45761.833333333299</v>
      </c>
      <c r="E95" s="27">
        <v>45762.208333333299</v>
      </c>
      <c r="F95" s="26" t="s">
        <v>386</v>
      </c>
    </row>
    <row r="96" spans="1:6" s="6" customFormat="1" ht="93" x14ac:dyDescent="0.35">
      <c r="A96" s="25" t="s">
        <v>76</v>
      </c>
      <c r="B96" s="25" t="s">
        <v>6</v>
      </c>
      <c r="C96" s="26" t="s">
        <v>137</v>
      </c>
      <c r="D96" s="27">
        <v>45761.833333333299</v>
      </c>
      <c r="E96" s="27">
        <v>45762.25</v>
      </c>
      <c r="F96" s="26" t="s">
        <v>138</v>
      </c>
    </row>
    <row r="97" spans="1:6" s="6" customFormat="1" ht="62" x14ac:dyDescent="0.35">
      <c r="A97" s="25" t="s">
        <v>76</v>
      </c>
      <c r="B97" s="25" t="s">
        <v>2</v>
      </c>
      <c r="C97" s="26" t="s">
        <v>513</v>
      </c>
      <c r="D97" s="27">
        <v>45761.833333333299</v>
      </c>
      <c r="E97" s="27">
        <v>45762.25</v>
      </c>
      <c r="F97" s="26" t="s">
        <v>161</v>
      </c>
    </row>
    <row r="98" spans="1:6" s="6" customFormat="1" ht="62" x14ac:dyDescent="0.35">
      <c r="A98" s="25" t="s">
        <v>80</v>
      </c>
      <c r="B98" s="25" t="s">
        <v>6</v>
      </c>
      <c r="C98" s="26" t="s">
        <v>81</v>
      </c>
      <c r="D98" s="27">
        <v>45761.875</v>
      </c>
      <c r="E98" s="27">
        <v>45762.208333333299</v>
      </c>
      <c r="F98" s="26" t="s">
        <v>82</v>
      </c>
    </row>
    <row r="99" spans="1:6" s="6" customFormat="1" ht="93" x14ac:dyDescent="0.35">
      <c r="A99" s="25" t="s">
        <v>129</v>
      </c>
      <c r="B99" s="25" t="s">
        <v>4</v>
      </c>
      <c r="C99" s="26" t="s">
        <v>130</v>
      </c>
      <c r="D99" s="27">
        <v>45761.833333333299</v>
      </c>
      <c r="E99" s="27">
        <v>45762.25</v>
      </c>
      <c r="F99" s="26" t="s">
        <v>131</v>
      </c>
    </row>
    <row r="100" spans="1:6" s="6" customFormat="1" ht="62" x14ac:dyDescent="0.35">
      <c r="A100" s="25" t="s">
        <v>129</v>
      </c>
      <c r="B100" s="25" t="s">
        <v>5</v>
      </c>
      <c r="C100" s="26" t="s">
        <v>383</v>
      </c>
      <c r="D100" s="27">
        <v>45761.833333333299</v>
      </c>
      <c r="E100" s="27">
        <v>45762.208333333299</v>
      </c>
      <c r="F100" s="26" t="s">
        <v>384</v>
      </c>
    </row>
    <row r="101" spans="1:6" s="6" customFormat="1" ht="93" x14ac:dyDescent="0.35">
      <c r="A101" s="25" t="s">
        <v>132</v>
      </c>
      <c r="B101" s="25" t="s">
        <v>6</v>
      </c>
      <c r="C101" s="26" t="s">
        <v>133</v>
      </c>
      <c r="D101" s="27">
        <v>45761.833333333299</v>
      </c>
      <c r="E101" s="27">
        <v>45762.25</v>
      </c>
      <c r="F101" s="26" t="s">
        <v>131</v>
      </c>
    </row>
    <row r="102" spans="1:6" s="6" customFormat="1" ht="93" x14ac:dyDescent="0.35">
      <c r="A102" s="25" t="s">
        <v>281</v>
      </c>
      <c r="B102" s="25" t="s">
        <v>8</v>
      </c>
      <c r="C102" s="26" t="s">
        <v>282</v>
      </c>
      <c r="D102" s="27">
        <v>45761.916666666701</v>
      </c>
      <c r="E102" s="27">
        <v>45762.208333333299</v>
      </c>
      <c r="F102" s="26" t="s">
        <v>280</v>
      </c>
    </row>
    <row r="103" spans="1:6" s="6" customFormat="1" ht="77.5" x14ac:dyDescent="0.35">
      <c r="A103" s="25" t="s">
        <v>281</v>
      </c>
      <c r="B103" s="25" t="s">
        <v>7</v>
      </c>
      <c r="C103" s="26" t="s">
        <v>286</v>
      </c>
      <c r="D103" s="27">
        <v>45761.916666666701</v>
      </c>
      <c r="E103" s="27">
        <v>45762.229166666701</v>
      </c>
      <c r="F103" s="26" t="s">
        <v>287</v>
      </c>
    </row>
    <row r="104" spans="1:6" s="6" customFormat="1" ht="62" x14ac:dyDescent="0.35">
      <c r="A104" s="25" t="s">
        <v>281</v>
      </c>
      <c r="B104" s="25" t="s">
        <v>8</v>
      </c>
      <c r="C104" s="26" t="s">
        <v>291</v>
      </c>
      <c r="D104" s="27">
        <v>45761.916666666701</v>
      </c>
      <c r="E104" s="27">
        <v>45762.208333333299</v>
      </c>
      <c r="F104" s="26" t="s">
        <v>292</v>
      </c>
    </row>
    <row r="105" spans="1:6" s="6" customFormat="1" ht="62" x14ac:dyDescent="0.35">
      <c r="A105" s="25" t="s">
        <v>281</v>
      </c>
      <c r="B105" s="25" t="s">
        <v>8</v>
      </c>
      <c r="C105" s="26" t="s">
        <v>441</v>
      </c>
      <c r="D105" s="27">
        <v>45761.916666666701</v>
      </c>
      <c r="E105" s="27">
        <v>45762.229166666701</v>
      </c>
      <c r="F105" s="26" t="s">
        <v>442</v>
      </c>
    </row>
    <row r="106" spans="1:6" s="6" customFormat="1" ht="62" x14ac:dyDescent="0.35">
      <c r="A106" s="25" t="s">
        <v>281</v>
      </c>
      <c r="B106" s="25" t="s">
        <v>8</v>
      </c>
      <c r="C106" s="26" t="s">
        <v>293</v>
      </c>
      <c r="D106" s="27">
        <v>45761.916666666701</v>
      </c>
      <c r="E106" s="27">
        <v>45762.229166666701</v>
      </c>
      <c r="F106" s="26" t="s">
        <v>294</v>
      </c>
    </row>
    <row r="107" spans="1:6" s="6" customFormat="1" ht="46.5" x14ac:dyDescent="0.35">
      <c r="A107" s="25" t="s">
        <v>281</v>
      </c>
      <c r="B107" s="25" t="s">
        <v>7</v>
      </c>
      <c r="C107" s="26" t="s">
        <v>445</v>
      </c>
      <c r="D107" s="27">
        <v>45761.916666666701</v>
      </c>
      <c r="E107" s="27">
        <v>45762.229166666701</v>
      </c>
      <c r="F107" s="26" t="s">
        <v>446</v>
      </c>
    </row>
    <row r="108" spans="1:6" s="14" customFormat="1" ht="93" x14ac:dyDescent="0.35">
      <c r="A108" s="25" t="s">
        <v>281</v>
      </c>
      <c r="B108" s="25" t="s">
        <v>8</v>
      </c>
      <c r="C108" s="26" t="s">
        <v>563</v>
      </c>
      <c r="D108" s="27">
        <v>45761.916666666701</v>
      </c>
      <c r="E108" s="27">
        <v>45762.208333333299</v>
      </c>
      <c r="F108" s="26" t="s">
        <v>564</v>
      </c>
    </row>
    <row r="109" spans="1:6" s="6" customFormat="1" ht="77.5" x14ac:dyDescent="0.35">
      <c r="A109" s="25" t="s">
        <v>232</v>
      </c>
      <c r="B109" s="25" t="s">
        <v>4</v>
      </c>
      <c r="C109" s="26" t="s">
        <v>233</v>
      </c>
      <c r="D109" s="27">
        <v>45761.916666666701</v>
      </c>
      <c r="E109" s="27">
        <v>45762.25</v>
      </c>
      <c r="F109" s="26" t="s">
        <v>234</v>
      </c>
    </row>
    <row r="110" spans="1:6" s="6" customFormat="1" ht="31" x14ac:dyDescent="0.35">
      <c r="A110" s="25" t="s">
        <v>428</v>
      </c>
      <c r="B110" s="25" t="s">
        <v>2</v>
      </c>
      <c r="C110" s="26" t="s">
        <v>555</v>
      </c>
      <c r="D110" s="27">
        <v>45761.875</v>
      </c>
      <c r="E110" s="27">
        <v>45762.25</v>
      </c>
      <c r="F110" s="26" t="s">
        <v>556</v>
      </c>
    </row>
    <row r="111" spans="1:6" s="6" customFormat="1" ht="31" x14ac:dyDescent="0.35">
      <c r="A111" s="25" t="s">
        <v>428</v>
      </c>
      <c r="B111" s="25" t="s">
        <v>6</v>
      </c>
      <c r="C111" s="26" t="s">
        <v>557</v>
      </c>
      <c r="D111" s="27">
        <v>45761.875</v>
      </c>
      <c r="E111" s="27">
        <v>45762.25</v>
      </c>
      <c r="F111" s="26" t="s">
        <v>556</v>
      </c>
    </row>
    <row r="112" spans="1:6" s="5" customFormat="1" ht="31" x14ac:dyDescent="0.35">
      <c r="A112" s="25" t="s">
        <v>428</v>
      </c>
      <c r="B112" s="25" t="s">
        <v>2</v>
      </c>
      <c r="C112" s="26" t="s">
        <v>429</v>
      </c>
      <c r="D112" s="27">
        <v>45761.875</v>
      </c>
      <c r="E112" s="27">
        <v>45762.25</v>
      </c>
      <c r="F112" s="26" t="s">
        <v>430</v>
      </c>
    </row>
    <row r="113" spans="1:6" s="5" customFormat="1" ht="31" x14ac:dyDescent="0.35">
      <c r="A113" s="25" t="s">
        <v>428</v>
      </c>
      <c r="B113" s="25" t="s">
        <v>2</v>
      </c>
      <c r="C113" s="26" t="s">
        <v>431</v>
      </c>
      <c r="D113" s="27">
        <v>45761.875</v>
      </c>
      <c r="E113" s="27">
        <v>45762.25</v>
      </c>
      <c r="F113" s="26" t="s">
        <v>430</v>
      </c>
    </row>
    <row r="114" spans="1:6" s="5" customFormat="1" ht="46.5" x14ac:dyDescent="0.35">
      <c r="A114" s="25" t="s">
        <v>428</v>
      </c>
      <c r="B114" s="25" t="s">
        <v>5</v>
      </c>
      <c r="C114" s="26" t="s">
        <v>443</v>
      </c>
      <c r="D114" s="27">
        <v>45761.916666666701</v>
      </c>
      <c r="E114" s="27">
        <v>45762.229166666701</v>
      </c>
      <c r="F114" s="26" t="s">
        <v>444</v>
      </c>
    </row>
    <row r="115" spans="1:6" s="5" customFormat="1" ht="77.5" x14ac:dyDescent="0.35">
      <c r="A115" s="25" t="s">
        <v>223</v>
      </c>
      <c r="B115" s="25" t="s">
        <v>28</v>
      </c>
      <c r="C115" s="26" t="s">
        <v>288</v>
      </c>
      <c r="D115" s="27">
        <v>45761.916666666701</v>
      </c>
      <c r="E115" s="27">
        <v>45762.229166666701</v>
      </c>
      <c r="F115" s="26" t="s">
        <v>287</v>
      </c>
    </row>
    <row r="116" spans="1:6" s="5" customFormat="1" ht="62" x14ac:dyDescent="0.35">
      <c r="A116" s="25" t="s">
        <v>94</v>
      </c>
      <c r="B116" s="25" t="s">
        <v>2</v>
      </c>
      <c r="C116" s="26" t="s">
        <v>492</v>
      </c>
      <c r="D116" s="27">
        <v>45761.927083333299</v>
      </c>
      <c r="E116" s="27">
        <v>45762.208333333299</v>
      </c>
      <c r="F116" s="26" t="s">
        <v>493</v>
      </c>
    </row>
    <row r="117" spans="1:6" s="5" customFormat="1" ht="46.5" x14ac:dyDescent="0.35">
      <c r="A117" s="25" t="s">
        <v>94</v>
      </c>
      <c r="B117" s="25" t="s">
        <v>6</v>
      </c>
      <c r="C117" s="26" t="s">
        <v>95</v>
      </c>
      <c r="D117" s="27">
        <v>45761.895833333299</v>
      </c>
      <c r="E117" s="27">
        <v>45762.25</v>
      </c>
      <c r="F117" s="26" t="s">
        <v>96</v>
      </c>
    </row>
    <row r="118" spans="1:6" s="5" customFormat="1" ht="93" x14ac:dyDescent="0.35">
      <c r="A118" s="25" t="s">
        <v>320</v>
      </c>
      <c r="B118" s="25" t="s">
        <v>6</v>
      </c>
      <c r="C118" s="26" t="s">
        <v>580</v>
      </c>
      <c r="D118" s="27">
        <v>45761.875</v>
      </c>
      <c r="E118" s="27">
        <v>45762.25</v>
      </c>
      <c r="F118" s="26" t="s">
        <v>581</v>
      </c>
    </row>
    <row r="119" spans="1:6" s="5" customFormat="1" ht="108.5" x14ac:dyDescent="0.35">
      <c r="A119" s="25" t="s">
        <v>328</v>
      </c>
      <c r="B119" s="25" t="s">
        <v>2</v>
      </c>
      <c r="C119" s="26" t="s">
        <v>463</v>
      </c>
      <c r="D119" s="27">
        <v>45761.916666666701</v>
      </c>
      <c r="E119" s="27">
        <v>45762.25</v>
      </c>
      <c r="F119" s="26" t="s">
        <v>464</v>
      </c>
    </row>
    <row r="120" spans="1:6" s="5" customFormat="1" ht="62" x14ac:dyDescent="0.35">
      <c r="A120" s="25" t="s">
        <v>328</v>
      </c>
      <c r="B120" s="25" t="s">
        <v>2</v>
      </c>
      <c r="C120" s="26" t="s">
        <v>571</v>
      </c>
      <c r="D120" s="27">
        <v>45761.875</v>
      </c>
      <c r="E120" s="27">
        <v>45762.25</v>
      </c>
      <c r="F120" s="26" t="s">
        <v>572</v>
      </c>
    </row>
    <row r="121" spans="1:6" s="5" customFormat="1" ht="46.5" x14ac:dyDescent="0.35">
      <c r="A121" s="25" t="s">
        <v>328</v>
      </c>
      <c r="B121" s="25" t="s">
        <v>6</v>
      </c>
      <c r="C121" s="26" t="s">
        <v>468</v>
      </c>
      <c r="D121" s="27">
        <v>45761.875</v>
      </c>
      <c r="E121" s="27">
        <v>45762.25</v>
      </c>
      <c r="F121" s="26" t="s">
        <v>469</v>
      </c>
    </row>
    <row r="122" spans="1:6" s="5" customFormat="1" ht="93" x14ac:dyDescent="0.35">
      <c r="A122" s="25" t="s">
        <v>328</v>
      </c>
      <c r="B122" s="25" t="s">
        <v>6</v>
      </c>
      <c r="C122" s="26" t="s">
        <v>329</v>
      </c>
      <c r="D122" s="27">
        <v>45761.875</v>
      </c>
      <c r="E122" s="27">
        <v>45762.208333333299</v>
      </c>
      <c r="F122" s="26" t="s">
        <v>330</v>
      </c>
    </row>
    <row r="123" spans="1:6" s="5" customFormat="1" ht="62" x14ac:dyDescent="0.35">
      <c r="A123" s="25" t="s">
        <v>328</v>
      </c>
      <c r="B123" s="25" t="s">
        <v>6</v>
      </c>
      <c r="C123" s="26" t="s">
        <v>578</v>
      </c>
      <c r="D123" s="27">
        <v>45761.875</v>
      </c>
      <c r="E123" s="27">
        <v>45762.25</v>
      </c>
      <c r="F123" s="26" t="s">
        <v>579</v>
      </c>
    </row>
    <row r="124" spans="1:6" s="5" customFormat="1" ht="31" x14ac:dyDescent="0.35">
      <c r="A124" s="25" t="s">
        <v>165</v>
      </c>
      <c r="B124" s="25" t="s">
        <v>6</v>
      </c>
      <c r="C124" s="26" t="s">
        <v>517</v>
      </c>
      <c r="D124" s="27">
        <v>45761.875</v>
      </c>
      <c r="E124" s="27">
        <v>45762.208333333299</v>
      </c>
      <c r="F124" s="26" t="s">
        <v>518</v>
      </c>
    </row>
    <row r="125" spans="1:6" s="5" customFormat="1" ht="31" x14ac:dyDescent="0.35">
      <c r="A125" s="25" t="s">
        <v>165</v>
      </c>
      <c r="B125" s="25" t="s">
        <v>6</v>
      </c>
      <c r="C125" s="26" t="s">
        <v>519</v>
      </c>
      <c r="D125" s="27">
        <v>45761.875</v>
      </c>
      <c r="E125" s="27">
        <v>45762.208333333299</v>
      </c>
      <c r="F125" s="26" t="s">
        <v>518</v>
      </c>
    </row>
    <row r="126" spans="1:6" s="5" customFormat="1" ht="31" x14ac:dyDescent="0.35">
      <c r="A126" s="25" t="s">
        <v>165</v>
      </c>
      <c r="B126" s="25" t="s">
        <v>6</v>
      </c>
      <c r="C126" s="26" t="s">
        <v>520</v>
      </c>
      <c r="D126" s="27">
        <v>45761.875</v>
      </c>
      <c r="E126" s="27">
        <v>45762.208333333299</v>
      </c>
      <c r="F126" s="26" t="s">
        <v>518</v>
      </c>
    </row>
    <row r="127" spans="1:6" s="5" customFormat="1" ht="31" x14ac:dyDescent="0.35">
      <c r="A127" s="25" t="s">
        <v>165</v>
      </c>
      <c r="B127" s="25" t="s">
        <v>6</v>
      </c>
      <c r="C127" s="26" t="s">
        <v>166</v>
      </c>
      <c r="D127" s="27">
        <v>45761.875</v>
      </c>
      <c r="E127" s="27">
        <v>45762.208333333299</v>
      </c>
      <c r="F127" s="26" t="s">
        <v>518</v>
      </c>
    </row>
    <row r="128" spans="1:6" s="5" customFormat="1" ht="31" x14ac:dyDescent="0.35">
      <c r="A128" s="25" t="s">
        <v>165</v>
      </c>
      <c r="B128" s="25" t="s">
        <v>6</v>
      </c>
      <c r="C128" s="26" t="s">
        <v>521</v>
      </c>
      <c r="D128" s="27">
        <v>45761.875</v>
      </c>
      <c r="E128" s="27">
        <v>45762.208333333299</v>
      </c>
      <c r="F128" s="26" t="s">
        <v>518</v>
      </c>
    </row>
    <row r="129" spans="1:6" s="5" customFormat="1" ht="31" x14ac:dyDescent="0.35">
      <c r="A129" s="25" t="s">
        <v>165</v>
      </c>
      <c r="B129" s="25" t="s">
        <v>4</v>
      </c>
      <c r="C129" s="26" t="s">
        <v>522</v>
      </c>
      <c r="D129" s="27">
        <v>45761.875</v>
      </c>
      <c r="E129" s="27">
        <v>45762.208333333299</v>
      </c>
      <c r="F129" s="26" t="s">
        <v>518</v>
      </c>
    </row>
    <row r="130" spans="1:6" ht="62" x14ac:dyDescent="0.35">
      <c r="A130" s="25" t="s">
        <v>48</v>
      </c>
      <c r="B130" s="25" t="s">
        <v>5</v>
      </c>
      <c r="C130" s="26" t="s">
        <v>576</v>
      </c>
      <c r="D130" s="27">
        <v>45761.875</v>
      </c>
      <c r="E130" s="27">
        <v>45762.25</v>
      </c>
      <c r="F130" s="26" t="s">
        <v>577</v>
      </c>
    </row>
    <row r="131" spans="1:6" ht="46.5" x14ac:dyDescent="0.35">
      <c r="A131" s="25" t="s">
        <v>174</v>
      </c>
      <c r="B131" s="25" t="s">
        <v>6</v>
      </c>
      <c r="C131" s="26" t="s">
        <v>514</v>
      </c>
      <c r="D131" s="27">
        <v>45761.875</v>
      </c>
      <c r="E131" s="27">
        <v>45762.25</v>
      </c>
      <c r="F131" s="26" t="s">
        <v>176</v>
      </c>
    </row>
    <row r="132" spans="1:6" ht="46.5" x14ac:dyDescent="0.35">
      <c r="A132" s="25" t="s">
        <v>174</v>
      </c>
      <c r="B132" s="25" t="s">
        <v>6</v>
      </c>
      <c r="C132" s="26" t="s">
        <v>515</v>
      </c>
      <c r="D132" s="27">
        <v>45761.875</v>
      </c>
      <c r="E132" s="27">
        <v>45762.25</v>
      </c>
      <c r="F132" s="26" t="s">
        <v>176</v>
      </c>
    </row>
    <row r="133" spans="1:6" ht="46.5" x14ac:dyDescent="0.35">
      <c r="A133" s="25" t="s">
        <v>174</v>
      </c>
      <c r="B133" s="25" t="s">
        <v>6</v>
      </c>
      <c r="C133" s="26" t="s">
        <v>516</v>
      </c>
      <c r="D133" s="27">
        <v>45761.875</v>
      </c>
      <c r="E133" s="27">
        <v>45762.25</v>
      </c>
      <c r="F133" s="26" t="s">
        <v>176</v>
      </c>
    </row>
    <row r="134" spans="1:6" ht="46.5" x14ac:dyDescent="0.35">
      <c r="A134" s="25" t="s">
        <v>174</v>
      </c>
      <c r="B134" s="25" t="s">
        <v>6</v>
      </c>
      <c r="C134" s="26" t="s">
        <v>175</v>
      </c>
      <c r="D134" s="27">
        <v>45761.875</v>
      </c>
      <c r="E134" s="27">
        <v>45762.25</v>
      </c>
      <c r="F134" s="26" t="s">
        <v>176</v>
      </c>
    </row>
    <row r="135" spans="1:6" ht="46.5" x14ac:dyDescent="0.35">
      <c r="A135" s="25" t="s">
        <v>174</v>
      </c>
      <c r="B135" s="25" t="s">
        <v>2</v>
      </c>
      <c r="C135" s="26" t="s">
        <v>209</v>
      </c>
      <c r="D135" s="27">
        <v>45761.833333333299</v>
      </c>
      <c r="E135" s="27">
        <v>45762.25</v>
      </c>
      <c r="F135" s="26" t="s">
        <v>210</v>
      </c>
    </row>
    <row r="136" spans="1:6" ht="46.5" x14ac:dyDescent="0.35">
      <c r="A136" s="25" t="s">
        <v>174</v>
      </c>
      <c r="B136" s="25" t="s">
        <v>2</v>
      </c>
      <c r="C136" s="26" t="s">
        <v>211</v>
      </c>
      <c r="D136" s="27">
        <v>45761.833333333299</v>
      </c>
      <c r="E136" s="27">
        <v>45762.25</v>
      </c>
      <c r="F136" s="26" t="s">
        <v>210</v>
      </c>
    </row>
    <row r="137" spans="1:6" ht="46.5" x14ac:dyDescent="0.35">
      <c r="A137" s="25" t="s">
        <v>180</v>
      </c>
      <c r="B137" s="25" t="s">
        <v>6</v>
      </c>
      <c r="C137" s="26" t="s">
        <v>546</v>
      </c>
      <c r="D137" s="27">
        <v>45761.833333333299</v>
      </c>
      <c r="E137" s="27">
        <v>45762.25</v>
      </c>
      <c r="F137" s="26" t="s">
        <v>414</v>
      </c>
    </row>
    <row r="138" spans="1:6" ht="46.5" x14ac:dyDescent="0.35">
      <c r="A138" s="25" t="s">
        <v>180</v>
      </c>
      <c r="B138" s="25" t="s">
        <v>6</v>
      </c>
      <c r="C138" s="26" t="s">
        <v>181</v>
      </c>
      <c r="D138" s="27">
        <v>45761.875</v>
      </c>
      <c r="E138" s="27">
        <v>45762.25</v>
      </c>
      <c r="F138" s="26" t="s">
        <v>182</v>
      </c>
    </row>
    <row r="139" spans="1:6" ht="46.5" x14ac:dyDescent="0.35">
      <c r="A139" s="25" t="s">
        <v>180</v>
      </c>
      <c r="B139" s="25" t="s">
        <v>6</v>
      </c>
      <c r="C139" s="26" t="s">
        <v>525</v>
      </c>
      <c r="D139" s="27">
        <v>45761.833333333299</v>
      </c>
      <c r="E139" s="27">
        <v>45762.25</v>
      </c>
      <c r="F139" s="26" t="s">
        <v>185</v>
      </c>
    </row>
    <row r="140" spans="1:6" ht="46.5" x14ac:dyDescent="0.35">
      <c r="A140" s="25" t="s">
        <v>180</v>
      </c>
      <c r="B140" s="25" t="s">
        <v>2</v>
      </c>
      <c r="C140" s="26" t="s">
        <v>528</v>
      </c>
      <c r="D140" s="27">
        <v>45761.833333333299</v>
      </c>
      <c r="E140" s="27">
        <v>45762.25</v>
      </c>
      <c r="F140" s="26" t="s">
        <v>185</v>
      </c>
    </row>
    <row r="141" spans="1:6" ht="46.5" x14ac:dyDescent="0.35">
      <c r="A141" s="25" t="s">
        <v>180</v>
      </c>
      <c r="B141" s="25" t="s">
        <v>6</v>
      </c>
      <c r="C141" s="26" t="s">
        <v>529</v>
      </c>
      <c r="D141" s="27">
        <v>45761.833333333299</v>
      </c>
      <c r="E141" s="27">
        <v>45762.25</v>
      </c>
      <c r="F141" s="26" t="s">
        <v>185</v>
      </c>
    </row>
    <row r="142" spans="1:6" ht="46.5" x14ac:dyDescent="0.35">
      <c r="A142" s="25" t="s">
        <v>180</v>
      </c>
      <c r="B142" s="25" t="s">
        <v>2</v>
      </c>
      <c r="C142" s="26" t="s">
        <v>535</v>
      </c>
      <c r="D142" s="27">
        <v>45761.875</v>
      </c>
      <c r="E142" s="27">
        <v>45762.25</v>
      </c>
      <c r="F142" s="26" t="s">
        <v>536</v>
      </c>
    </row>
    <row r="143" spans="1:6" ht="46.5" x14ac:dyDescent="0.35">
      <c r="A143" s="25" t="s">
        <v>180</v>
      </c>
      <c r="B143" s="25" t="s">
        <v>2</v>
      </c>
      <c r="C143" s="26" t="s">
        <v>540</v>
      </c>
      <c r="D143" s="27">
        <v>45761.875</v>
      </c>
      <c r="E143" s="27">
        <v>45762.208333333299</v>
      </c>
      <c r="F143" s="26" t="s">
        <v>541</v>
      </c>
    </row>
    <row r="144" spans="1:6" ht="62" x14ac:dyDescent="0.35">
      <c r="A144" s="25" t="s">
        <v>180</v>
      </c>
      <c r="B144" s="25" t="s">
        <v>2</v>
      </c>
      <c r="C144" s="26" t="s">
        <v>418</v>
      </c>
      <c r="D144" s="27">
        <v>45761.833333333299</v>
      </c>
      <c r="E144" s="27">
        <v>45762.25</v>
      </c>
      <c r="F144" s="26" t="s">
        <v>417</v>
      </c>
    </row>
    <row r="145" spans="1:6" ht="93" x14ac:dyDescent="0.35">
      <c r="A145" s="25" t="s">
        <v>180</v>
      </c>
      <c r="B145" s="25" t="s">
        <v>2</v>
      </c>
      <c r="C145" s="26" t="s">
        <v>582</v>
      </c>
      <c r="D145" s="27">
        <v>45761.875</v>
      </c>
      <c r="E145" s="27">
        <v>45762.25</v>
      </c>
      <c r="F145" s="26" t="s">
        <v>581</v>
      </c>
    </row>
    <row r="146" spans="1:6" ht="93" x14ac:dyDescent="0.35">
      <c r="A146" s="25" t="s">
        <v>180</v>
      </c>
      <c r="B146" s="25" t="s">
        <v>6</v>
      </c>
      <c r="C146" s="26" t="s">
        <v>583</v>
      </c>
      <c r="D146" s="27">
        <v>45761.875</v>
      </c>
      <c r="E146" s="27">
        <v>45762.25</v>
      </c>
      <c r="F146" s="26" t="s">
        <v>581</v>
      </c>
    </row>
    <row r="147" spans="1:6" ht="77.5" x14ac:dyDescent="0.35">
      <c r="A147" s="25" t="s">
        <v>180</v>
      </c>
      <c r="B147" s="25" t="s">
        <v>6</v>
      </c>
      <c r="C147" s="26" t="s">
        <v>584</v>
      </c>
      <c r="D147" s="27">
        <v>45761.875</v>
      </c>
      <c r="E147" s="27">
        <v>45762.25</v>
      </c>
      <c r="F147" s="26" t="s">
        <v>585</v>
      </c>
    </row>
    <row r="148" spans="1:6" ht="46.5" x14ac:dyDescent="0.35">
      <c r="A148" s="25" t="s">
        <v>193</v>
      </c>
      <c r="B148" s="25" t="s">
        <v>7</v>
      </c>
      <c r="C148" s="26" t="s">
        <v>194</v>
      </c>
      <c r="D148" s="27">
        <v>45761.875</v>
      </c>
      <c r="E148" s="27">
        <v>45762.25</v>
      </c>
      <c r="F148" s="26" t="s">
        <v>195</v>
      </c>
    </row>
    <row r="149" spans="1:6" ht="46.5" x14ac:dyDescent="0.35">
      <c r="A149" s="25" t="s">
        <v>193</v>
      </c>
      <c r="B149" s="25" t="s">
        <v>7</v>
      </c>
      <c r="C149" s="26" t="s">
        <v>196</v>
      </c>
      <c r="D149" s="27">
        <v>45761.875</v>
      </c>
      <c r="E149" s="27">
        <v>45762.25</v>
      </c>
      <c r="F149" s="26" t="s">
        <v>195</v>
      </c>
    </row>
    <row r="150" spans="1:6" ht="46.5" x14ac:dyDescent="0.35">
      <c r="A150" s="25" t="s">
        <v>193</v>
      </c>
      <c r="B150" s="25" t="s">
        <v>8</v>
      </c>
      <c r="C150" s="26" t="s">
        <v>531</v>
      </c>
      <c r="D150" s="27">
        <v>45761.875</v>
      </c>
      <c r="E150" s="27">
        <v>45762.25</v>
      </c>
      <c r="F150" s="26" t="s">
        <v>206</v>
      </c>
    </row>
    <row r="151" spans="1:6" ht="46.5" x14ac:dyDescent="0.35">
      <c r="A151" s="25" t="s">
        <v>193</v>
      </c>
      <c r="B151" s="25" t="s">
        <v>8</v>
      </c>
      <c r="C151" s="26" t="s">
        <v>532</v>
      </c>
      <c r="D151" s="27">
        <v>45761.875</v>
      </c>
      <c r="E151" s="27">
        <v>45762.25</v>
      </c>
      <c r="F151" s="26" t="s">
        <v>206</v>
      </c>
    </row>
    <row r="152" spans="1:6" ht="46.5" x14ac:dyDescent="0.35">
      <c r="A152" s="25" t="s">
        <v>193</v>
      </c>
      <c r="B152" s="25" t="s">
        <v>8</v>
      </c>
      <c r="C152" s="26" t="s">
        <v>533</v>
      </c>
      <c r="D152" s="27">
        <v>45761.875</v>
      </c>
      <c r="E152" s="27">
        <v>45762.25</v>
      </c>
      <c r="F152" s="26" t="s">
        <v>206</v>
      </c>
    </row>
    <row r="153" spans="1:6" ht="46.5" x14ac:dyDescent="0.35">
      <c r="A153" s="25" t="s">
        <v>193</v>
      </c>
      <c r="B153" s="25" t="s">
        <v>8</v>
      </c>
      <c r="C153" s="26" t="s">
        <v>534</v>
      </c>
      <c r="D153" s="27">
        <v>45761.875</v>
      </c>
      <c r="E153" s="27">
        <v>45762.25</v>
      </c>
      <c r="F153" s="26" t="s">
        <v>206</v>
      </c>
    </row>
    <row r="154" spans="1:6" ht="31" x14ac:dyDescent="0.35">
      <c r="A154" s="25" t="s">
        <v>193</v>
      </c>
      <c r="B154" s="25" t="s">
        <v>8</v>
      </c>
      <c r="C154" s="26" t="s">
        <v>400</v>
      </c>
      <c r="D154" s="27">
        <v>45761.875</v>
      </c>
      <c r="E154" s="27">
        <v>45762.25</v>
      </c>
      <c r="F154" s="26" t="s">
        <v>401</v>
      </c>
    </row>
    <row r="155" spans="1:6" ht="46.5" x14ac:dyDescent="0.35">
      <c r="A155" s="25" t="s">
        <v>197</v>
      </c>
      <c r="B155" s="25" t="s">
        <v>6</v>
      </c>
      <c r="C155" s="26" t="s">
        <v>393</v>
      </c>
      <c r="D155" s="27">
        <v>45761.875</v>
      </c>
      <c r="E155" s="27">
        <v>45762.208333333299</v>
      </c>
      <c r="F155" s="26" t="s">
        <v>199</v>
      </c>
    </row>
    <row r="156" spans="1:6" ht="46.5" x14ac:dyDescent="0.35">
      <c r="A156" s="25" t="s">
        <v>197</v>
      </c>
      <c r="B156" s="25" t="s">
        <v>6</v>
      </c>
      <c r="C156" s="26" t="s">
        <v>394</v>
      </c>
      <c r="D156" s="27">
        <v>45761.875</v>
      </c>
      <c r="E156" s="27">
        <v>45762.208333333299</v>
      </c>
      <c r="F156" s="26" t="s">
        <v>199</v>
      </c>
    </row>
    <row r="157" spans="1:6" ht="46.5" x14ac:dyDescent="0.35">
      <c r="A157" s="25" t="s">
        <v>197</v>
      </c>
      <c r="B157" s="25" t="s">
        <v>6</v>
      </c>
      <c r="C157" s="26" t="s">
        <v>395</v>
      </c>
      <c r="D157" s="27">
        <v>45761.875</v>
      </c>
      <c r="E157" s="27">
        <v>45762.208333333299</v>
      </c>
      <c r="F157" s="26" t="s">
        <v>199</v>
      </c>
    </row>
    <row r="158" spans="1:6" ht="46.5" x14ac:dyDescent="0.35">
      <c r="A158" s="25" t="s">
        <v>197</v>
      </c>
      <c r="B158" s="25" t="s">
        <v>6</v>
      </c>
      <c r="C158" s="26" t="s">
        <v>396</v>
      </c>
      <c r="D158" s="27">
        <v>45761.875</v>
      </c>
      <c r="E158" s="27">
        <v>45762.208333333299</v>
      </c>
      <c r="F158" s="26" t="s">
        <v>199</v>
      </c>
    </row>
    <row r="159" spans="1:6" ht="46.5" x14ac:dyDescent="0.35">
      <c r="A159" s="25" t="s">
        <v>197</v>
      </c>
      <c r="B159" s="25" t="s">
        <v>6</v>
      </c>
      <c r="C159" s="26" t="s">
        <v>397</v>
      </c>
      <c r="D159" s="27">
        <v>45761.875</v>
      </c>
      <c r="E159" s="27">
        <v>45762.208333333299</v>
      </c>
      <c r="F159" s="26" t="s">
        <v>199</v>
      </c>
    </row>
    <row r="160" spans="1:6" ht="46.5" x14ac:dyDescent="0.35">
      <c r="A160" s="25" t="s">
        <v>197</v>
      </c>
      <c r="B160" s="25" t="s">
        <v>6</v>
      </c>
      <c r="C160" s="26" t="s">
        <v>398</v>
      </c>
      <c r="D160" s="27">
        <v>45761.875</v>
      </c>
      <c r="E160" s="27">
        <v>45762.208333333299</v>
      </c>
      <c r="F160" s="26" t="s">
        <v>199</v>
      </c>
    </row>
    <row r="161" spans="1:6" ht="77.5" x14ac:dyDescent="0.35">
      <c r="A161" s="25" t="s">
        <v>27</v>
      </c>
      <c r="B161" s="25" t="s">
        <v>4</v>
      </c>
      <c r="C161" s="26" t="s">
        <v>121</v>
      </c>
      <c r="D161" s="27">
        <v>45761.833333333299</v>
      </c>
      <c r="E161" s="27">
        <v>45762.25</v>
      </c>
      <c r="F161" s="26" t="s">
        <v>122</v>
      </c>
    </row>
    <row r="162" spans="1:6" ht="93" x14ac:dyDescent="0.35">
      <c r="A162" s="25" t="s">
        <v>27</v>
      </c>
      <c r="B162" s="25" t="s">
        <v>28</v>
      </c>
      <c r="C162" s="26" t="s">
        <v>29</v>
      </c>
      <c r="D162" s="27">
        <v>45488.833333333299</v>
      </c>
      <c r="E162" s="27">
        <v>45801.25</v>
      </c>
      <c r="F162" s="26" t="s">
        <v>30</v>
      </c>
    </row>
    <row r="163" spans="1:6" ht="93" x14ac:dyDescent="0.35">
      <c r="A163" s="25" t="s">
        <v>27</v>
      </c>
      <c r="B163" s="25" t="s">
        <v>4</v>
      </c>
      <c r="C163" s="26" t="s">
        <v>157</v>
      </c>
      <c r="D163" s="27">
        <v>45761.833333333299</v>
      </c>
      <c r="E163" s="27">
        <v>45762.25</v>
      </c>
      <c r="F163" s="26" t="s">
        <v>158</v>
      </c>
    </row>
    <row r="164" spans="1:6" ht="93" x14ac:dyDescent="0.35">
      <c r="A164" s="25" t="s">
        <v>27</v>
      </c>
      <c r="B164" s="25" t="s">
        <v>4</v>
      </c>
      <c r="C164" s="26" t="s">
        <v>159</v>
      </c>
      <c r="D164" s="27">
        <v>45761.833333333299</v>
      </c>
      <c r="E164" s="27">
        <v>45762.25</v>
      </c>
      <c r="F164" s="26" t="s">
        <v>158</v>
      </c>
    </row>
    <row r="165" spans="1:6" ht="31" x14ac:dyDescent="0.35">
      <c r="A165" s="25" t="s">
        <v>27</v>
      </c>
      <c r="B165" s="25" t="s">
        <v>5</v>
      </c>
      <c r="C165" s="26" t="s">
        <v>37</v>
      </c>
      <c r="D165" s="27">
        <v>45684.208333333299</v>
      </c>
      <c r="E165" s="27">
        <v>45793.25</v>
      </c>
      <c r="F165" s="26" t="s">
        <v>38</v>
      </c>
    </row>
    <row r="166" spans="1:6" ht="46.5" x14ac:dyDescent="0.35">
      <c r="A166" s="25" t="s">
        <v>27</v>
      </c>
      <c r="B166" s="25" t="s">
        <v>5</v>
      </c>
      <c r="C166" s="26" t="s">
        <v>542</v>
      </c>
      <c r="D166" s="27">
        <v>45761.958333333299</v>
      </c>
      <c r="E166" s="27">
        <v>45762.208333333299</v>
      </c>
      <c r="F166" s="26" t="s">
        <v>543</v>
      </c>
    </row>
    <row r="167" spans="1:6" ht="77.5" x14ac:dyDescent="0.35">
      <c r="A167" s="25" t="s">
        <v>134</v>
      </c>
      <c r="B167" s="25" t="s">
        <v>7</v>
      </c>
      <c r="C167" s="26" t="s">
        <v>507</v>
      </c>
      <c r="D167" s="27">
        <v>45761.833333333299</v>
      </c>
      <c r="E167" s="27">
        <v>45762.208333333299</v>
      </c>
      <c r="F167" s="26" t="s">
        <v>508</v>
      </c>
    </row>
    <row r="168" spans="1:6" ht="77.5" x14ac:dyDescent="0.35">
      <c r="A168" s="25" t="s">
        <v>134</v>
      </c>
      <c r="B168" s="25" t="s">
        <v>8</v>
      </c>
      <c r="C168" s="26" t="s">
        <v>509</v>
      </c>
      <c r="D168" s="27">
        <v>45761.833333333299</v>
      </c>
      <c r="E168" s="27">
        <v>45762.25</v>
      </c>
      <c r="F168" s="26" t="s">
        <v>510</v>
      </c>
    </row>
    <row r="169" spans="1:6" ht="46.5" x14ac:dyDescent="0.35">
      <c r="A169" s="25" t="s">
        <v>183</v>
      </c>
      <c r="B169" s="25" t="s">
        <v>4</v>
      </c>
      <c r="C169" s="26" t="s">
        <v>524</v>
      </c>
      <c r="D169" s="27">
        <v>45761.833333333299</v>
      </c>
      <c r="E169" s="27">
        <v>45762.25</v>
      </c>
      <c r="F169" s="26" t="s">
        <v>185</v>
      </c>
    </row>
    <row r="170" spans="1:6" ht="46.5" x14ac:dyDescent="0.35">
      <c r="A170" s="25" t="s">
        <v>183</v>
      </c>
      <c r="B170" s="25" t="s">
        <v>4</v>
      </c>
      <c r="C170" s="26" t="s">
        <v>526</v>
      </c>
      <c r="D170" s="27">
        <v>45761.833333333299</v>
      </c>
      <c r="E170" s="27">
        <v>45762.25</v>
      </c>
      <c r="F170" s="26" t="s">
        <v>185</v>
      </c>
    </row>
    <row r="171" spans="1:6" ht="46.5" x14ac:dyDescent="0.35">
      <c r="A171" s="25" t="s">
        <v>183</v>
      </c>
      <c r="B171" s="25" t="s">
        <v>4</v>
      </c>
      <c r="C171" s="26" t="s">
        <v>527</v>
      </c>
      <c r="D171" s="27">
        <v>45761.833333333299</v>
      </c>
      <c r="E171" s="27">
        <v>45762.25</v>
      </c>
      <c r="F171" s="26" t="s">
        <v>185</v>
      </c>
    </row>
    <row r="172" spans="1:6" ht="46.5" x14ac:dyDescent="0.35">
      <c r="A172" s="25" t="s">
        <v>183</v>
      </c>
      <c r="B172" s="25" t="s">
        <v>4</v>
      </c>
      <c r="C172" s="26" t="s">
        <v>530</v>
      </c>
      <c r="D172" s="27">
        <v>45761.833333333299</v>
      </c>
      <c r="E172" s="27">
        <v>45762.25</v>
      </c>
      <c r="F172" s="26" t="s">
        <v>185</v>
      </c>
    </row>
    <row r="173" spans="1:6" ht="31" x14ac:dyDescent="0.35">
      <c r="A173" s="25" t="s">
        <v>183</v>
      </c>
      <c r="B173" s="25" t="s">
        <v>5</v>
      </c>
      <c r="C173" s="26" t="s">
        <v>544</v>
      </c>
      <c r="D173" s="27">
        <v>45761.875</v>
      </c>
      <c r="E173" s="27">
        <v>45762.208333333299</v>
      </c>
      <c r="F173" s="26" t="s">
        <v>545</v>
      </c>
    </row>
    <row r="174" spans="1:6" ht="31" x14ac:dyDescent="0.35">
      <c r="A174" s="25" t="s">
        <v>537</v>
      </c>
      <c r="B174" s="25" t="s">
        <v>2</v>
      </c>
      <c r="C174" s="26" t="s">
        <v>538</v>
      </c>
      <c r="D174" s="27">
        <v>45761.895833333299</v>
      </c>
      <c r="E174" s="27">
        <v>45762.208333333299</v>
      </c>
      <c r="F174" s="26" t="s">
        <v>539</v>
      </c>
    </row>
    <row r="175" spans="1:6" ht="46.5" x14ac:dyDescent="0.35">
      <c r="A175" s="25" t="s">
        <v>34</v>
      </c>
      <c r="B175" s="25" t="s">
        <v>4</v>
      </c>
      <c r="C175" s="26" t="s">
        <v>35</v>
      </c>
      <c r="D175" s="27">
        <v>44936.875</v>
      </c>
      <c r="E175" s="27">
        <v>45815.208333333299</v>
      </c>
      <c r="F175" s="26" t="s">
        <v>36</v>
      </c>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3:F175">
    <cfRule type="expression" dxfId="6"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Tuesday, 15 April</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83</v>
      </c>
      <c r="B3" s="25" t="s">
        <v>6</v>
      </c>
      <c r="C3" s="26" t="s">
        <v>353</v>
      </c>
      <c r="D3" s="27">
        <v>45762.875</v>
      </c>
      <c r="E3" s="27">
        <v>45763.208333333299</v>
      </c>
      <c r="F3" s="26" t="s">
        <v>85</v>
      </c>
    </row>
    <row r="4" spans="1:6" s="23" customFormat="1" ht="62" x14ac:dyDescent="0.35">
      <c r="A4" s="25" t="s">
        <v>83</v>
      </c>
      <c r="B4" s="25" t="s">
        <v>2</v>
      </c>
      <c r="C4" s="26" t="s">
        <v>365</v>
      </c>
      <c r="D4" s="27">
        <v>45762.833333333299</v>
      </c>
      <c r="E4" s="27">
        <v>45763.25</v>
      </c>
      <c r="F4" s="26" t="s">
        <v>366</v>
      </c>
    </row>
    <row r="5" spans="1:6" s="23" customFormat="1" ht="77.5" x14ac:dyDescent="0.35">
      <c r="A5" s="25" t="s">
        <v>83</v>
      </c>
      <c r="B5" s="25" t="s">
        <v>6</v>
      </c>
      <c r="C5" s="26" t="s">
        <v>100</v>
      </c>
      <c r="D5" s="27">
        <v>45761.583333333299</v>
      </c>
      <c r="E5" s="27">
        <v>45764.25</v>
      </c>
      <c r="F5" s="26" t="s">
        <v>101</v>
      </c>
    </row>
    <row r="6" spans="1:6" s="23" customFormat="1" ht="62" x14ac:dyDescent="0.35">
      <c r="A6" s="25" t="s">
        <v>83</v>
      </c>
      <c r="B6" s="25" t="s">
        <v>6</v>
      </c>
      <c r="C6" s="26" t="s">
        <v>102</v>
      </c>
      <c r="D6" s="27">
        <v>45762.833333333299</v>
      </c>
      <c r="E6" s="27">
        <v>45763.25</v>
      </c>
      <c r="F6" s="26" t="s">
        <v>101</v>
      </c>
    </row>
    <row r="7" spans="1:6" s="23" customFormat="1" ht="62" x14ac:dyDescent="0.35">
      <c r="A7" s="25" t="s">
        <v>83</v>
      </c>
      <c r="B7" s="25" t="s">
        <v>2</v>
      </c>
      <c r="C7" s="26" t="s">
        <v>147</v>
      </c>
      <c r="D7" s="27">
        <v>45762.833333333299</v>
      </c>
      <c r="E7" s="27">
        <v>45763.25</v>
      </c>
      <c r="F7" s="26" t="s">
        <v>148</v>
      </c>
    </row>
    <row r="8" spans="1:6" s="23" customFormat="1" ht="62" x14ac:dyDescent="0.35">
      <c r="A8" s="25" t="s">
        <v>20</v>
      </c>
      <c r="B8" s="25" t="s">
        <v>2</v>
      </c>
      <c r="C8" s="26" t="s">
        <v>163</v>
      </c>
      <c r="D8" s="27">
        <v>45762.854166666701</v>
      </c>
      <c r="E8" s="27">
        <v>45763.25</v>
      </c>
      <c r="F8" s="26" t="s">
        <v>164</v>
      </c>
    </row>
    <row r="9" spans="1:6" s="23" customFormat="1" ht="62" x14ac:dyDescent="0.35">
      <c r="A9" s="25" t="s">
        <v>20</v>
      </c>
      <c r="B9" s="25" t="s">
        <v>6</v>
      </c>
      <c r="C9" s="26" t="s">
        <v>439</v>
      </c>
      <c r="D9" s="27">
        <v>45762.916666666701</v>
      </c>
      <c r="E9" s="27">
        <v>45763.229166666701</v>
      </c>
      <c r="F9" s="26" t="s">
        <v>440</v>
      </c>
    </row>
    <row r="10" spans="1:6" s="23" customFormat="1" ht="62" x14ac:dyDescent="0.35">
      <c r="A10" s="25" t="s">
        <v>66</v>
      </c>
      <c r="B10" s="25" t="s">
        <v>2</v>
      </c>
      <c r="C10" s="26" t="s">
        <v>345</v>
      </c>
      <c r="D10" s="27">
        <v>45762.833333333299</v>
      </c>
      <c r="E10" s="27">
        <v>45763.25</v>
      </c>
      <c r="F10" s="26" t="s">
        <v>68</v>
      </c>
    </row>
    <row r="11" spans="1:6" s="23" customFormat="1" ht="62" x14ac:dyDescent="0.35">
      <c r="A11" s="25" t="s">
        <v>66</v>
      </c>
      <c r="B11" s="25" t="s">
        <v>6</v>
      </c>
      <c r="C11" s="26" t="s">
        <v>350</v>
      </c>
      <c r="D11" s="27">
        <v>45762.833333333299</v>
      </c>
      <c r="E11" s="27">
        <v>45763.25</v>
      </c>
      <c r="F11" s="26" t="s">
        <v>351</v>
      </c>
    </row>
    <row r="12" spans="1:6" s="23" customFormat="1" ht="62" x14ac:dyDescent="0.35">
      <c r="A12" s="25" t="s">
        <v>66</v>
      </c>
      <c r="B12" s="25" t="s">
        <v>6</v>
      </c>
      <c r="C12" s="26" t="s">
        <v>352</v>
      </c>
      <c r="D12" s="27">
        <v>45762.833333333299</v>
      </c>
      <c r="E12" s="27">
        <v>45763.25</v>
      </c>
      <c r="F12" s="26" t="s">
        <v>351</v>
      </c>
    </row>
    <row r="13" spans="1:6" s="23" customFormat="1" ht="62" x14ac:dyDescent="0.35">
      <c r="A13" s="25" t="s">
        <v>61</v>
      </c>
      <c r="B13" s="25" t="s">
        <v>28</v>
      </c>
      <c r="C13" s="26" t="s">
        <v>62</v>
      </c>
      <c r="D13" s="27">
        <v>45762.833333333299</v>
      </c>
      <c r="E13" s="27">
        <v>45763.25</v>
      </c>
      <c r="F13" s="26" t="s">
        <v>63</v>
      </c>
    </row>
    <row r="14" spans="1:6" s="23" customFormat="1" ht="62" x14ac:dyDescent="0.35">
      <c r="A14" s="25" t="s">
        <v>61</v>
      </c>
      <c r="B14" s="25" t="s">
        <v>5</v>
      </c>
      <c r="C14" s="26" t="s">
        <v>346</v>
      </c>
      <c r="D14" s="27">
        <v>45762.875</v>
      </c>
      <c r="E14" s="27">
        <v>45763.000694444403</v>
      </c>
      <c r="F14" s="26" t="s">
        <v>347</v>
      </c>
    </row>
    <row r="15" spans="1:6" s="24" customFormat="1" ht="62" x14ac:dyDescent="0.35">
      <c r="A15" s="25" t="s">
        <v>61</v>
      </c>
      <c r="B15" s="25" t="s">
        <v>5</v>
      </c>
      <c r="C15" s="26" t="s">
        <v>348</v>
      </c>
      <c r="D15" s="27">
        <v>45763.000694444403</v>
      </c>
      <c r="E15" s="27">
        <v>45763.208333333299</v>
      </c>
      <c r="F15" s="26" t="s">
        <v>347</v>
      </c>
    </row>
    <row r="16" spans="1:6" s="24" customFormat="1" ht="93" x14ac:dyDescent="0.35">
      <c r="A16" s="25" t="s">
        <v>278</v>
      </c>
      <c r="B16" s="25" t="s">
        <v>4</v>
      </c>
      <c r="C16" s="26" t="s">
        <v>279</v>
      </c>
      <c r="D16" s="27">
        <v>45762.916666666701</v>
      </c>
      <c r="E16" s="27">
        <v>45763.208333333299</v>
      </c>
      <c r="F16" s="26" t="s">
        <v>280</v>
      </c>
    </row>
    <row r="17" spans="1:6" s="24" customFormat="1" ht="46.5" x14ac:dyDescent="0.35">
      <c r="A17" s="25" t="s">
        <v>359</v>
      </c>
      <c r="B17" s="25" t="s">
        <v>6</v>
      </c>
      <c r="C17" s="26" t="s">
        <v>360</v>
      </c>
      <c r="D17" s="27">
        <v>45762.833333333299</v>
      </c>
      <c r="E17" s="27">
        <v>45763.25</v>
      </c>
      <c r="F17" s="26" t="s">
        <v>361</v>
      </c>
    </row>
    <row r="18" spans="1:6" s="24" customFormat="1" ht="46.5" x14ac:dyDescent="0.35">
      <c r="A18" s="25" t="s">
        <v>359</v>
      </c>
      <c r="B18" s="25" t="s">
        <v>2</v>
      </c>
      <c r="C18" s="26" t="s">
        <v>362</v>
      </c>
      <c r="D18" s="27">
        <v>45762.833333333299</v>
      </c>
      <c r="E18" s="27">
        <v>45763.25</v>
      </c>
      <c r="F18" s="26" t="s">
        <v>363</v>
      </c>
    </row>
    <row r="19" spans="1:6" s="24" customFormat="1" ht="46.5" x14ac:dyDescent="0.35">
      <c r="A19" s="25" t="s">
        <v>359</v>
      </c>
      <c r="B19" s="25" t="s">
        <v>2</v>
      </c>
      <c r="C19" s="26" t="s">
        <v>364</v>
      </c>
      <c r="D19" s="27">
        <v>45762.833333333299</v>
      </c>
      <c r="E19" s="27">
        <v>45763.25</v>
      </c>
      <c r="F19" s="26" t="s">
        <v>363</v>
      </c>
    </row>
    <row r="20" spans="1:6" s="24" customFormat="1" ht="62" x14ac:dyDescent="0.35">
      <c r="A20" s="25" t="s">
        <v>17</v>
      </c>
      <c r="B20" s="25" t="s">
        <v>4</v>
      </c>
      <c r="C20" s="26" t="s">
        <v>18</v>
      </c>
      <c r="D20" s="27">
        <v>45762.25</v>
      </c>
      <c r="E20" s="27">
        <v>45762.833333333299</v>
      </c>
      <c r="F20" s="26" t="s">
        <v>19</v>
      </c>
    </row>
    <row r="21" spans="1:6" s="24" customFormat="1" ht="62" x14ac:dyDescent="0.35">
      <c r="A21" s="25" t="s">
        <v>17</v>
      </c>
      <c r="B21" s="25" t="s">
        <v>4</v>
      </c>
      <c r="C21" s="26" t="s">
        <v>79</v>
      </c>
      <c r="D21" s="27">
        <v>45762.833333333299</v>
      </c>
      <c r="E21" s="27">
        <v>45763.25</v>
      </c>
      <c r="F21" s="26" t="s">
        <v>19</v>
      </c>
    </row>
    <row r="22" spans="1:6" s="24" customFormat="1" ht="62" x14ac:dyDescent="0.35">
      <c r="A22" s="25" t="s">
        <v>17</v>
      </c>
      <c r="B22" s="25" t="s">
        <v>4</v>
      </c>
      <c r="C22" s="26" t="s">
        <v>18</v>
      </c>
      <c r="D22" s="27">
        <v>45763.25</v>
      </c>
      <c r="E22" s="27">
        <v>45763.833333333299</v>
      </c>
      <c r="F22" s="26" t="s">
        <v>19</v>
      </c>
    </row>
    <row r="23" spans="1:6" s="24" customFormat="1" ht="46.5" x14ac:dyDescent="0.35">
      <c r="A23" s="25" t="s">
        <v>149</v>
      </c>
      <c r="B23" s="25" t="s">
        <v>2</v>
      </c>
      <c r="C23" s="26" t="s">
        <v>391</v>
      </c>
      <c r="D23" s="27">
        <v>45762.833333333299</v>
      </c>
      <c r="E23" s="27">
        <v>45763.25</v>
      </c>
      <c r="F23" s="26" t="s">
        <v>392</v>
      </c>
    </row>
    <row r="24" spans="1:6" s="24" customFormat="1" ht="46.5" x14ac:dyDescent="0.35">
      <c r="A24" s="25" t="s">
        <v>149</v>
      </c>
      <c r="B24" s="25" t="s">
        <v>2</v>
      </c>
      <c r="C24" s="26" t="s">
        <v>150</v>
      </c>
      <c r="D24" s="27">
        <v>45762.833333333299</v>
      </c>
      <c r="E24" s="27">
        <v>45763.25</v>
      </c>
      <c r="F24" s="26" t="s">
        <v>151</v>
      </c>
    </row>
    <row r="25" spans="1:6" s="24" customFormat="1" ht="46.5" x14ac:dyDescent="0.35">
      <c r="A25" s="25" t="s">
        <v>149</v>
      </c>
      <c r="B25" s="25" t="s">
        <v>6</v>
      </c>
      <c r="C25" s="26" t="s">
        <v>152</v>
      </c>
      <c r="D25" s="27">
        <v>45762.833333333299</v>
      </c>
      <c r="E25" s="27">
        <v>45763.25</v>
      </c>
      <c r="F25" s="26" t="s">
        <v>151</v>
      </c>
    </row>
    <row r="26" spans="1:6" s="24" customFormat="1" ht="46.5" x14ac:dyDescent="0.35">
      <c r="A26" s="25" t="s">
        <v>149</v>
      </c>
      <c r="B26" s="25" t="s">
        <v>4</v>
      </c>
      <c r="C26" s="26" t="s">
        <v>153</v>
      </c>
      <c r="D26" s="27">
        <v>45762.833333333299</v>
      </c>
      <c r="E26" s="27">
        <v>45763.25</v>
      </c>
      <c r="F26" s="26" t="s">
        <v>154</v>
      </c>
    </row>
    <row r="27" spans="1:6" s="24" customFormat="1" ht="62" x14ac:dyDescent="0.35">
      <c r="A27" s="25" t="s">
        <v>149</v>
      </c>
      <c r="B27" s="25" t="s">
        <v>2</v>
      </c>
      <c r="C27" s="26" t="s">
        <v>155</v>
      </c>
      <c r="D27" s="27">
        <v>45762.833333333299</v>
      </c>
      <c r="E27" s="27">
        <v>45763.25</v>
      </c>
      <c r="F27" s="26" t="s">
        <v>156</v>
      </c>
    </row>
    <row r="28" spans="1:6" s="24" customFormat="1" ht="46.5" x14ac:dyDescent="0.35">
      <c r="A28" s="25" t="s">
        <v>270</v>
      </c>
      <c r="B28" s="25" t="s">
        <v>4</v>
      </c>
      <c r="C28" s="26" t="s">
        <v>271</v>
      </c>
      <c r="D28" s="27">
        <v>45762.833333333299</v>
      </c>
      <c r="E28" s="27">
        <v>45763.25</v>
      </c>
      <c r="F28" s="26" t="s">
        <v>272</v>
      </c>
    </row>
    <row r="29" spans="1:6" s="24" customFormat="1" ht="77.5" x14ac:dyDescent="0.35">
      <c r="A29" s="25" t="s">
        <v>270</v>
      </c>
      <c r="B29" s="25" t="s">
        <v>4</v>
      </c>
      <c r="C29" s="26" t="s">
        <v>437</v>
      </c>
      <c r="D29" s="27">
        <v>45762.916666666701</v>
      </c>
      <c r="E29" s="27">
        <v>45763.208333333299</v>
      </c>
      <c r="F29" s="26" t="s">
        <v>438</v>
      </c>
    </row>
    <row r="30" spans="1:6" s="24" customFormat="1" ht="46.5" x14ac:dyDescent="0.35">
      <c r="A30" s="25" t="s">
        <v>267</v>
      </c>
      <c r="B30" s="25" t="s">
        <v>4</v>
      </c>
      <c r="C30" s="26" t="s">
        <v>432</v>
      </c>
      <c r="D30" s="27">
        <v>45762.833333333299</v>
      </c>
      <c r="E30" s="27">
        <v>45763.25</v>
      </c>
      <c r="F30" s="26" t="s">
        <v>433</v>
      </c>
    </row>
    <row r="31" spans="1:6" s="24" customFormat="1" ht="46.5" x14ac:dyDescent="0.35">
      <c r="A31" s="25" t="s">
        <v>267</v>
      </c>
      <c r="B31" s="25" t="s">
        <v>4</v>
      </c>
      <c r="C31" s="26" t="s">
        <v>434</v>
      </c>
      <c r="D31" s="27">
        <v>45762.833333333299</v>
      </c>
      <c r="E31" s="27">
        <v>45763.25</v>
      </c>
      <c r="F31" s="26" t="s">
        <v>433</v>
      </c>
    </row>
    <row r="32" spans="1:6" s="24" customFormat="1" ht="77.5" x14ac:dyDescent="0.35">
      <c r="A32" s="25" t="s">
        <v>259</v>
      </c>
      <c r="B32" s="25" t="s">
        <v>2</v>
      </c>
      <c r="C32" s="26" t="s">
        <v>262</v>
      </c>
      <c r="D32" s="27">
        <v>45762.833333333299</v>
      </c>
      <c r="E32" s="27">
        <v>45763.25</v>
      </c>
      <c r="F32" s="26" t="s">
        <v>263</v>
      </c>
    </row>
    <row r="33" spans="1:6" s="24" customFormat="1" ht="46.5" x14ac:dyDescent="0.35">
      <c r="A33" s="25" t="s">
        <v>256</v>
      </c>
      <c r="B33" s="25" t="s">
        <v>2</v>
      </c>
      <c r="C33" s="26" t="s">
        <v>257</v>
      </c>
      <c r="D33" s="27">
        <v>45762.833333333299</v>
      </c>
      <c r="E33" s="27">
        <v>45763.25</v>
      </c>
      <c r="F33" s="26" t="s">
        <v>258</v>
      </c>
    </row>
    <row r="34" spans="1:6" s="24" customFormat="1" ht="46.5" x14ac:dyDescent="0.35">
      <c r="A34" s="25" t="s">
        <v>256</v>
      </c>
      <c r="B34" s="25" t="s">
        <v>2</v>
      </c>
      <c r="C34" s="26" t="s">
        <v>435</v>
      </c>
      <c r="D34" s="27">
        <v>45762.833333333299</v>
      </c>
      <c r="E34" s="27">
        <v>45763.25</v>
      </c>
      <c r="F34" s="26" t="s">
        <v>436</v>
      </c>
    </row>
    <row r="35" spans="1:6" s="24" customFormat="1" ht="46.5" x14ac:dyDescent="0.35">
      <c r="A35" s="25" t="s">
        <v>39</v>
      </c>
      <c r="B35" s="25" t="s">
        <v>6</v>
      </c>
      <c r="C35" s="26" t="s">
        <v>40</v>
      </c>
      <c r="D35" s="27">
        <v>45712.25</v>
      </c>
      <c r="E35" s="27">
        <v>45764.75</v>
      </c>
      <c r="F35" s="26" t="s">
        <v>41</v>
      </c>
    </row>
    <row r="36" spans="1:6" s="24" customFormat="1" ht="46.5" x14ac:dyDescent="0.35">
      <c r="A36" s="25" t="s">
        <v>39</v>
      </c>
      <c r="B36" s="25" t="s">
        <v>6</v>
      </c>
      <c r="C36" s="26" t="s">
        <v>42</v>
      </c>
      <c r="D36" s="27">
        <v>45756.208333333299</v>
      </c>
      <c r="E36" s="27">
        <v>45773.25</v>
      </c>
      <c r="F36" s="26" t="s">
        <v>43</v>
      </c>
    </row>
    <row r="37" spans="1:6" s="24" customFormat="1" ht="31" x14ac:dyDescent="0.35">
      <c r="A37" s="25" t="s">
        <v>243</v>
      </c>
      <c r="B37" s="25" t="s">
        <v>5</v>
      </c>
      <c r="C37" s="26" t="s">
        <v>244</v>
      </c>
      <c r="D37" s="27">
        <v>45762.875</v>
      </c>
      <c r="E37" s="27">
        <v>45763.25</v>
      </c>
      <c r="F37" s="26" t="s">
        <v>245</v>
      </c>
    </row>
    <row r="38" spans="1:6" s="24" customFormat="1" ht="62" x14ac:dyDescent="0.35">
      <c r="A38" s="25" t="s">
        <v>283</v>
      </c>
      <c r="B38" s="25" t="s">
        <v>2</v>
      </c>
      <c r="C38" s="26" t="s">
        <v>284</v>
      </c>
      <c r="D38" s="27">
        <v>45762.916666666701</v>
      </c>
      <c r="E38" s="27">
        <v>45763.208333333299</v>
      </c>
      <c r="F38" s="26" t="s">
        <v>285</v>
      </c>
    </row>
    <row r="39" spans="1:6" s="24" customFormat="1" ht="62" x14ac:dyDescent="0.35">
      <c r="A39" s="25" t="s">
        <v>226</v>
      </c>
      <c r="B39" s="25" t="s">
        <v>2</v>
      </c>
      <c r="C39" s="26" t="s">
        <v>227</v>
      </c>
      <c r="D39" s="27">
        <v>45762.875</v>
      </c>
      <c r="E39" s="27">
        <v>45763.25</v>
      </c>
      <c r="F39" s="26" t="s">
        <v>228</v>
      </c>
    </row>
    <row r="40" spans="1:6" s="24" customFormat="1" ht="62" x14ac:dyDescent="0.35">
      <c r="A40" s="25" t="s">
        <v>226</v>
      </c>
      <c r="B40" s="25" t="s">
        <v>2</v>
      </c>
      <c r="C40" s="26" t="s">
        <v>235</v>
      </c>
      <c r="D40" s="27">
        <v>45762.875</v>
      </c>
      <c r="E40" s="27">
        <v>45763.25</v>
      </c>
      <c r="F40" s="26" t="s">
        <v>236</v>
      </c>
    </row>
    <row r="41" spans="1:6" s="24" customFormat="1" ht="62" x14ac:dyDescent="0.35">
      <c r="A41" s="25" t="s">
        <v>314</v>
      </c>
      <c r="B41" s="25" t="s">
        <v>5</v>
      </c>
      <c r="C41" s="26" t="s">
        <v>456</v>
      </c>
      <c r="D41" s="27">
        <v>45762.833333333299</v>
      </c>
      <c r="E41" s="27">
        <v>45763.25</v>
      </c>
      <c r="F41" s="26" t="s">
        <v>457</v>
      </c>
    </row>
    <row r="42" spans="1:6" s="24" customFormat="1" ht="77.5" x14ac:dyDescent="0.35">
      <c r="A42" s="25" t="s">
        <v>314</v>
      </c>
      <c r="B42" s="25" t="s">
        <v>28</v>
      </c>
      <c r="C42" s="26" t="s">
        <v>315</v>
      </c>
      <c r="D42" s="27">
        <v>45762.833333333299</v>
      </c>
      <c r="E42" s="27">
        <v>45763.25</v>
      </c>
      <c r="F42" s="26" t="s">
        <v>316</v>
      </c>
    </row>
    <row r="43" spans="1:6" s="24" customFormat="1" ht="46.5" x14ac:dyDescent="0.35">
      <c r="A43" s="25" t="s">
        <v>311</v>
      </c>
      <c r="B43" s="25" t="s">
        <v>28</v>
      </c>
      <c r="C43" s="26" t="s">
        <v>312</v>
      </c>
      <c r="D43" s="27">
        <v>45762.854166666701</v>
      </c>
      <c r="E43" s="27">
        <v>45763.25</v>
      </c>
      <c r="F43" s="26" t="s">
        <v>313</v>
      </c>
    </row>
    <row r="44" spans="1:6" s="24" customFormat="1" ht="46.5" x14ac:dyDescent="0.35">
      <c r="A44" s="25" t="s">
        <v>249</v>
      </c>
      <c r="B44" s="25" t="s">
        <v>4</v>
      </c>
      <c r="C44" s="26" t="s">
        <v>421</v>
      </c>
      <c r="D44" s="27">
        <v>45762.875</v>
      </c>
      <c r="E44" s="27">
        <v>45763.25</v>
      </c>
      <c r="F44" s="26" t="s">
        <v>422</v>
      </c>
    </row>
    <row r="45" spans="1:6" s="24" customFormat="1" ht="46.5" x14ac:dyDescent="0.35">
      <c r="A45" s="25" t="s">
        <v>249</v>
      </c>
      <c r="B45" s="25" t="s">
        <v>4</v>
      </c>
      <c r="C45" s="26" t="s">
        <v>423</v>
      </c>
      <c r="D45" s="27">
        <v>45762.875</v>
      </c>
      <c r="E45" s="27">
        <v>45763.25</v>
      </c>
      <c r="F45" s="26" t="s">
        <v>422</v>
      </c>
    </row>
    <row r="46" spans="1:6" s="24" customFormat="1" ht="31" x14ac:dyDescent="0.35">
      <c r="A46" s="25" t="s">
        <v>237</v>
      </c>
      <c r="B46" s="25" t="s">
        <v>2</v>
      </c>
      <c r="C46" s="26" t="s">
        <v>424</v>
      </c>
      <c r="D46" s="27">
        <v>45762.875</v>
      </c>
      <c r="E46" s="27">
        <v>45763.25</v>
      </c>
      <c r="F46" s="26" t="s">
        <v>239</v>
      </c>
    </row>
    <row r="47" spans="1:6" s="24" customFormat="1" ht="46.5" x14ac:dyDescent="0.35">
      <c r="A47" s="25" t="s">
        <v>237</v>
      </c>
      <c r="B47" s="25" t="s">
        <v>2</v>
      </c>
      <c r="C47" s="26" t="s">
        <v>425</v>
      </c>
      <c r="D47" s="27">
        <v>45762.895833333299</v>
      </c>
      <c r="E47" s="27">
        <v>45763.25</v>
      </c>
      <c r="F47" s="26" t="s">
        <v>426</v>
      </c>
    </row>
    <row r="48" spans="1:6" s="24" customFormat="1" ht="46.5" x14ac:dyDescent="0.35">
      <c r="A48" s="25" t="s">
        <v>237</v>
      </c>
      <c r="B48" s="25" t="s">
        <v>2</v>
      </c>
      <c r="C48" s="26" t="s">
        <v>427</v>
      </c>
      <c r="D48" s="27">
        <v>45762.895833333299</v>
      </c>
      <c r="E48" s="27">
        <v>45763.25</v>
      </c>
      <c r="F48" s="26" t="s">
        <v>426</v>
      </c>
    </row>
    <row r="49" spans="1:6" s="24" customFormat="1" ht="93" x14ac:dyDescent="0.35">
      <c r="A49" s="25" t="s">
        <v>111</v>
      </c>
      <c r="B49" s="25" t="s">
        <v>6</v>
      </c>
      <c r="C49" s="26" t="s">
        <v>370</v>
      </c>
      <c r="D49" s="27">
        <v>45762.833333333299</v>
      </c>
      <c r="E49" s="27">
        <v>45763.25</v>
      </c>
      <c r="F49" s="26" t="s">
        <v>371</v>
      </c>
    </row>
    <row r="50" spans="1:6" s="24" customFormat="1" ht="93" x14ac:dyDescent="0.35">
      <c r="A50" s="25" t="s">
        <v>111</v>
      </c>
      <c r="B50" s="25" t="s">
        <v>6</v>
      </c>
      <c r="C50" s="26" t="s">
        <v>372</v>
      </c>
      <c r="D50" s="27">
        <v>45762.833333333299</v>
      </c>
      <c r="E50" s="27">
        <v>45763.25</v>
      </c>
      <c r="F50" s="26" t="s">
        <v>371</v>
      </c>
    </row>
    <row r="51" spans="1:6" s="24" customFormat="1" ht="77.5" x14ac:dyDescent="0.35">
      <c r="A51" s="25" t="s">
        <v>111</v>
      </c>
      <c r="B51" s="25" t="s">
        <v>6</v>
      </c>
      <c r="C51" s="26" t="s">
        <v>112</v>
      </c>
      <c r="D51" s="27">
        <v>45762.833333333299</v>
      </c>
      <c r="E51" s="27">
        <v>45763.25</v>
      </c>
      <c r="F51" s="26" t="s">
        <v>113</v>
      </c>
    </row>
    <row r="52" spans="1:6" s="24" customFormat="1" ht="46.5" x14ac:dyDescent="0.35">
      <c r="A52" s="25" t="s">
        <v>111</v>
      </c>
      <c r="B52" s="25" t="s">
        <v>4</v>
      </c>
      <c r="C52" s="26" t="s">
        <v>305</v>
      </c>
      <c r="D52" s="27">
        <v>45762.833333333299</v>
      </c>
      <c r="E52" s="27">
        <v>45763.25</v>
      </c>
      <c r="F52" s="26" t="s">
        <v>306</v>
      </c>
    </row>
    <row r="53" spans="1:6" s="24" customFormat="1" ht="62" x14ac:dyDescent="0.35">
      <c r="A53" s="25" t="s">
        <v>111</v>
      </c>
      <c r="B53" s="25" t="s">
        <v>5</v>
      </c>
      <c r="C53" s="26" t="s">
        <v>307</v>
      </c>
      <c r="D53" s="27">
        <v>45762.833333333299</v>
      </c>
      <c r="E53" s="27">
        <v>45763.25</v>
      </c>
      <c r="F53" s="26" t="s">
        <v>308</v>
      </c>
    </row>
    <row r="54" spans="1:6" s="24" customFormat="1" ht="46.5" x14ac:dyDescent="0.35">
      <c r="A54" s="25" t="s">
        <v>111</v>
      </c>
      <c r="B54" s="25" t="s">
        <v>4</v>
      </c>
      <c r="C54" s="26" t="s">
        <v>458</v>
      </c>
      <c r="D54" s="27">
        <v>45762.833333333299</v>
      </c>
      <c r="E54" s="27">
        <v>45763.25</v>
      </c>
      <c r="F54" s="26" t="s">
        <v>459</v>
      </c>
    </row>
    <row r="55" spans="1:6" s="24" customFormat="1" ht="93" x14ac:dyDescent="0.35">
      <c r="A55" s="25" t="s">
        <v>111</v>
      </c>
      <c r="B55" s="25" t="s">
        <v>5</v>
      </c>
      <c r="C55" s="26" t="s">
        <v>460</v>
      </c>
      <c r="D55" s="27">
        <v>45762.833333333299</v>
      </c>
      <c r="E55" s="27">
        <v>45763.25</v>
      </c>
      <c r="F55" s="26" t="s">
        <v>461</v>
      </c>
    </row>
    <row r="56" spans="1:6" s="24" customFormat="1" ht="93" x14ac:dyDescent="0.35">
      <c r="A56" s="25" t="s">
        <v>111</v>
      </c>
      <c r="B56" s="25" t="s">
        <v>5</v>
      </c>
      <c r="C56" s="26" t="s">
        <v>462</v>
      </c>
      <c r="D56" s="27">
        <v>45762.833333333299</v>
      </c>
      <c r="E56" s="27">
        <v>45763.25</v>
      </c>
      <c r="F56" s="26" t="s">
        <v>461</v>
      </c>
    </row>
    <row r="57" spans="1:6" s="24" customFormat="1" ht="62" x14ac:dyDescent="0.35">
      <c r="A57" s="25" t="s">
        <v>465</v>
      </c>
      <c r="B57" s="25" t="s">
        <v>5</v>
      </c>
      <c r="C57" s="26" t="s">
        <v>466</v>
      </c>
      <c r="D57" s="27">
        <v>45762.833333333299</v>
      </c>
      <c r="E57" s="27">
        <v>45763.25</v>
      </c>
      <c r="F57" s="26" t="s">
        <v>467</v>
      </c>
    </row>
    <row r="58" spans="1:6" s="24" customFormat="1" ht="46.5" x14ac:dyDescent="0.35">
      <c r="A58" s="25" t="s">
        <v>317</v>
      </c>
      <c r="B58" s="25" t="s">
        <v>2</v>
      </c>
      <c r="C58" s="26" t="s">
        <v>470</v>
      </c>
      <c r="D58" s="27">
        <v>45762.833333333299</v>
      </c>
      <c r="E58" s="27">
        <v>45763.25</v>
      </c>
      <c r="F58" s="26" t="s">
        <v>471</v>
      </c>
    </row>
    <row r="59" spans="1:6" s="24" customFormat="1" ht="93" x14ac:dyDescent="0.35">
      <c r="A59" s="25" t="s">
        <v>24</v>
      </c>
      <c r="B59" s="25" t="s">
        <v>6</v>
      </c>
      <c r="C59" s="26" t="s">
        <v>92</v>
      </c>
      <c r="D59" s="27">
        <v>45762.833333333299</v>
      </c>
      <c r="E59" s="27">
        <v>45763.25</v>
      </c>
      <c r="F59" s="26" t="s">
        <v>91</v>
      </c>
    </row>
    <row r="60" spans="1:6" s="24" customFormat="1" ht="93" x14ac:dyDescent="0.35">
      <c r="A60" s="25" t="s">
        <v>24</v>
      </c>
      <c r="B60" s="25" t="s">
        <v>6</v>
      </c>
      <c r="C60" s="26" t="s">
        <v>93</v>
      </c>
      <c r="D60" s="27">
        <v>45762.833333333299</v>
      </c>
      <c r="E60" s="27">
        <v>45763.25</v>
      </c>
      <c r="F60" s="26" t="s">
        <v>91</v>
      </c>
    </row>
    <row r="61" spans="1:6" s="24" customFormat="1" ht="62" x14ac:dyDescent="0.35">
      <c r="A61" s="25" t="s">
        <v>44</v>
      </c>
      <c r="B61" s="25" t="s">
        <v>2</v>
      </c>
      <c r="C61" s="26" t="s">
        <v>45</v>
      </c>
      <c r="D61" s="27">
        <v>45758.833333333299</v>
      </c>
      <c r="E61" s="27">
        <v>45778.25</v>
      </c>
      <c r="F61" s="26" t="s">
        <v>46</v>
      </c>
    </row>
    <row r="62" spans="1:6" s="24" customFormat="1" ht="62" x14ac:dyDescent="0.35">
      <c r="A62" s="25" t="s">
        <v>44</v>
      </c>
      <c r="B62" s="25" t="s">
        <v>6</v>
      </c>
      <c r="C62" s="26" t="s">
        <v>47</v>
      </c>
      <c r="D62" s="27">
        <v>45758.833333333299</v>
      </c>
      <c r="E62" s="27">
        <v>45778.25</v>
      </c>
      <c r="F62" s="26" t="s">
        <v>46</v>
      </c>
    </row>
    <row r="63" spans="1:6" s="24" customFormat="1" ht="62" x14ac:dyDescent="0.35">
      <c r="A63" s="25" t="s">
        <v>44</v>
      </c>
      <c r="B63" s="25" t="s">
        <v>2</v>
      </c>
      <c r="C63" s="26" t="s">
        <v>475</v>
      </c>
      <c r="D63" s="27">
        <v>45762.875</v>
      </c>
      <c r="E63" s="27">
        <v>45763</v>
      </c>
      <c r="F63" s="26" t="s">
        <v>476</v>
      </c>
    </row>
    <row r="64" spans="1:6" s="24" customFormat="1" ht="62" x14ac:dyDescent="0.35">
      <c r="A64" s="25" t="s">
        <v>58</v>
      </c>
      <c r="B64" s="25" t="s">
        <v>28</v>
      </c>
      <c r="C64" s="26" t="s">
        <v>59</v>
      </c>
      <c r="D64" s="27">
        <v>45762.833333333299</v>
      </c>
      <c r="E64" s="27">
        <v>45763.25</v>
      </c>
      <c r="F64" s="26" t="s">
        <v>60</v>
      </c>
    </row>
    <row r="65" spans="1:6" s="24" customFormat="1" ht="77.5" x14ac:dyDescent="0.35">
      <c r="A65" s="25" t="s">
        <v>58</v>
      </c>
      <c r="B65" s="25" t="s">
        <v>28</v>
      </c>
      <c r="C65" s="26" t="s">
        <v>64</v>
      </c>
      <c r="D65" s="27">
        <v>45762.833333333299</v>
      </c>
      <c r="E65" s="27">
        <v>45763.208333333299</v>
      </c>
      <c r="F65" s="26" t="s">
        <v>65</v>
      </c>
    </row>
    <row r="66" spans="1:6" s="24" customFormat="1" ht="62" x14ac:dyDescent="0.35">
      <c r="A66" s="25" t="s">
        <v>58</v>
      </c>
      <c r="B66" s="25" t="s">
        <v>5</v>
      </c>
      <c r="C66" s="26" t="s">
        <v>342</v>
      </c>
      <c r="D66" s="27">
        <v>45762.833333333299</v>
      </c>
      <c r="E66" s="27">
        <v>45763.25</v>
      </c>
      <c r="F66" s="26" t="s">
        <v>343</v>
      </c>
    </row>
    <row r="67" spans="1:6" s="24" customFormat="1" ht="62" x14ac:dyDescent="0.35">
      <c r="A67" s="25" t="s">
        <v>58</v>
      </c>
      <c r="B67" s="25" t="s">
        <v>5</v>
      </c>
      <c r="C67" s="26" t="s">
        <v>344</v>
      </c>
      <c r="D67" s="27">
        <v>45762.833333333299</v>
      </c>
      <c r="E67" s="27">
        <v>45763.25</v>
      </c>
      <c r="F67" s="26" t="s">
        <v>343</v>
      </c>
    </row>
    <row r="68" spans="1:6" s="24" customFormat="1" ht="62" x14ac:dyDescent="0.35">
      <c r="A68" s="25" t="s">
        <v>58</v>
      </c>
      <c r="B68" s="25" t="s">
        <v>4</v>
      </c>
      <c r="C68" s="26" t="s">
        <v>349</v>
      </c>
      <c r="D68" s="27">
        <v>45762.833333333299</v>
      </c>
      <c r="E68" s="27">
        <v>45763.25</v>
      </c>
      <c r="F68" s="26" t="s">
        <v>73</v>
      </c>
    </row>
    <row r="69" spans="1:6" s="24" customFormat="1" ht="62" x14ac:dyDescent="0.35">
      <c r="A69" s="25" t="s">
        <v>58</v>
      </c>
      <c r="B69" s="25" t="s">
        <v>4</v>
      </c>
      <c r="C69" s="26" t="s">
        <v>74</v>
      </c>
      <c r="D69" s="27">
        <v>45762.833333333299</v>
      </c>
      <c r="E69" s="27">
        <v>45763.25</v>
      </c>
      <c r="F69" s="26" t="s">
        <v>75</v>
      </c>
    </row>
    <row r="70" spans="1:6" s="24" customFormat="1" ht="93" x14ac:dyDescent="0.35">
      <c r="A70" s="25" t="s">
        <v>325</v>
      </c>
      <c r="B70" s="25" t="s">
        <v>28</v>
      </c>
      <c r="C70" s="26" t="s">
        <v>326</v>
      </c>
      <c r="D70" s="27">
        <v>45762.833333333299</v>
      </c>
      <c r="E70" s="27">
        <v>45763.25</v>
      </c>
      <c r="F70" s="26" t="s">
        <v>327</v>
      </c>
    </row>
    <row r="71" spans="1:6" s="24" customFormat="1" ht="46.5" x14ac:dyDescent="0.35">
      <c r="A71" s="25" t="s">
        <v>402</v>
      </c>
      <c r="B71" s="25" t="s">
        <v>5</v>
      </c>
      <c r="C71" s="26" t="s">
        <v>403</v>
      </c>
      <c r="D71" s="27">
        <v>45762.8125</v>
      </c>
      <c r="E71" s="27">
        <v>45763.25</v>
      </c>
      <c r="F71" s="26" t="s">
        <v>404</v>
      </c>
    </row>
    <row r="72" spans="1:6" s="24" customFormat="1" ht="93" x14ac:dyDescent="0.35">
      <c r="A72" s="25" t="s">
        <v>53</v>
      </c>
      <c r="B72" s="25" t="s">
        <v>28</v>
      </c>
      <c r="C72" s="26" t="s">
        <v>54</v>
      </c>
      <c r="D72" s="27">
        <v>45762.875</v>
      </c>
      <c r="E72" s="27">
        <v>45763.25</v>
      </c>
      <c r="F72" s="26" t="s">
        <v>55</v>
      </c>
    </row>
    <row r="73" spans="1:6" s="24" customFormat="1" ht="93" x14ac:dyDescent="0.35">
      <c r="A73" s="25" t="s">
        <v>53</v>
      </c>
      <c r="B73" s="25" t="s">
        <v>28</v>
      </c>
      <c r="C73" s="26" t="s">
        <v>56</v>
      </c>
      <c r="D73" s="27">
        <v>45762.875</v>
      </c>
      <c r="E73" s="27">
        <v>45763.25</v>
      </c>
      <c r="F73" s="26" t="s">
        <v>55</v>
      </c>
    </row>
    <row r="74" spans="1:6" s="24" customFormat="1" ht="93" x14ac:dyDescent="0.35">
      <c r="A74" s="25" t="s">
        <v>53</v>
      </c>
      <c r="B74" s="25" t="s">
        <v>28</v>
      </c>
      <c r="C74" s="26" t="s">
        <v>57</v>
      </c>
      <c r="D74" s="27">
        <v>45762.875</v>
      </c>
      <c r="E74" s="27">
        <v>45763.25</v>
      </c>
      <c r="F74" s="26" t="s">
        <v>55</v>
      </c>
    </row>
    <row r="75" spans="1:6" s="24" customFormat="1" ht="62" x14ac:dyDescent="0.35">
      <c r="A75" s="25" t="s">
        <v>357</v>
      </c>
      <c r="B75" s="25" t="s">
        <v>28</v>
      </c>
      <c r="C75" s="26" t="s">
        <v>358</v>
      </c>
      <c r="D75" s="27">
        <v>45762.916666666701</v>
      </c>
      <c r="E75" s="27">
        <v>45763.208333333299</v>
      </c>
      <c r="F75" s="26" t="s">
        <v>355</v>
      </c>
    </row>
    <row r="76" spans="1:6" s="24" customFormat="1" ht="77.5" x14ac:dyDescent="0.35">
      <c r="A76" s="25" t="s">
        <v>105</v>
      </c>
      <c r="B76" s="25" t="s">
        <v>28</v>
      </c>
      <c r="C76" s="26" t="s">
        <v>108</v>
      </c>
      <c r="D76" s="27">
        <v>45762.833333333299</v>
      </c>
      <c r="E76" s="27">
        <v>45763.25</v>
      </c>
      <c r="F76" s="26" t="s">
        <v>107</v>
      </c>
    </row>
    <row r="77" spans="1:6" s="24" customFormat="1" ht="77.5" x14ac:dyDescent="0.35">
      <c r="A77" s="25" t="s">
        <v>105</v>
      </c>
      <c r="B77" s="25" t="s">
        <v>4</v>
      </c>
      <c r="C77" s="26" t="s">
        <v>373</v>
      </c>
      <c r="D77" s="27">
        <v>45762.833333333299</v>
      </c>
      <c r="E77" s="27">
        <v>45763.25</v>
      </c>
      <c r="F77" s="26" t="s">
        <v>107</v>
      </c>
    </row>
    <row r="78" spans="1:6" s="24" customFormat="1" ht="93" x14ac:dyDescent="0.35">
      <c r="A78" s="25" t="s">
        <v>105</v>
      </c>
      <c r="B78" s="25" t="s">
        <v>28</v>
      </c>
      <c r="C78" s="26" t="s">
        <v>109</v>
      </c>
      <c r="D78" s="27">
        <v>45762.833333333299</v>
      </c>
      <c r="E78" s="27">
        <v>45763.25</v>
      </c>
      <c r="F78" s="26" t="s">
        <v>110</v>
      </c>
    </row>
    <row r="79" spans="1:6" s="24" customFormat="1" ht="46.5" x14ac:dyDescent="0.35">
      <c r="A79" s="25" t="s">
        <v>405</v>
      </c>
      <c r="B79" s="25" t="s">
        <v>6</v>
      </c>
      <c r="C79" s="26" t="s">
        <v>406</v>
      </c>
      <c r="D79" s="27">
        <v>45762.8125</v>
      </c>
      <c r="E79" s="27">
        <v>45763.25</v>
      </c>
      <c r="F79" s="26" t="s">
        <v>404</v>
      </c>
    </row>
    <row r="80" spans="1:6" s="24" customFormat="1" ht="46.5" x14ac:dyDescent="0.35">
      <c r="A80" s="25" t="s">
        <v>405</v>
      </c>
      <c r="B80" s="25" t="s">
        <v>28</v>
      </c>
      <c r="C80" s="26" t="s">
        <v>407</v>
      </c>
      <c r="D80" s="27">
        <v>45762.833333333299</v>
      </c>
      <c r="E80" s="27">
        <v>45763.208333333299</v>
      </c>
      <c r="F80" s="26" t="s">
        <v>404</v>
      </c>
    </row>
    <row r="81" spans="1:6" s="24" customFormat="1" ht="46.5" x14ac:dyDescent="0.35">
      <c r="A81" s="25" t="s">
        <v>202</v>
      </c>
      <c r="B81" s="25" t="s">
        <v>5</v>
      </c>
      <c r="C81" s="26" t="s">
        <v>399</v>
      </c>
      <c r="D81" s="27">
        <v>45762.875</v>
      </c>
      <c r="E81" s="27">
        <v>45763.208333333299</v>
      </c>
      <c r="F81" s="26" t="s">
        <v>199</v>
      </c>
    </row>
    <row r="82" spans="1:6" s="24" customFormat="1" ht="62" x14ac:dyDescent="0.35">
      <c r="A82" s="25" t="s">
        <v>141</v>
      </c>
      <c r="B82" s="25" t="s">
        <v>28</v>
      </c>
      <c r="C82" s="26" t="s">
        <v>142</v>
      </c>
      <c r="D82" s="27">
        <v>45762.833333333299</v>
      </c>
      <c r="E82" s="27">
        <v>45763.25</v>
      </c>
      <c r="F82" s="26" t="s">
        <v>143</v>
      </c>
    </row>
    <row r="83" spans="1:6" s="24" customFormat="1" ht="46.5" x14ac:dyDescent="0.35">
      <c r="A83" s="25" t="s">
        <v>177</v>
      </c>
      <c r="B83" s="25" t="s">
        <v>2</v>
      </c>
      <c r="C83" s="26" t="s">
        <v>178</v>
      </c>
      <c r="D83" s="27">
        <v>45762.875</v>
      </c>
      <c r="E83" s="27">
        <v>45763.208333333299</v>
      </c>
      <c r="F83" s="26" t="s">
        <v>179</v>
      </c>
    </row>
    <row r="84" spans="1:6" s="24" customFormat="1" ht="77.5" x14ac:dyDescent="0.35">
      <c r="A84" s="25" t="s">
        <v>125</v>
      </c>
      <c r="B84" s="25" t="s">
        <v>28</v>
      </c>
      <c r="C84" s="26" t="s">
        <v>381</v>
      </c>
      <c r="D84" s="27">
        <v>45762.833333333299</v>
      </c>
      <c r="E84" s="27">
        <v>45763.25</v>
      </c>
      <c r="F84" s="26" t="s">
        <v>382</v>
      </c>
    </row>
    <row r="85" spans="1:6" s="24" customFormat="1" ht="62" x14ac:dyDescent="0.35">
      <c r="A85" s="25" t="s">
        <v>415</v>
      </c>
      <c r="B85" s="25" t="s">
        <v>4</v>
      </c>
      <c r="C85" s="26" t="s">
        <v>416</v>
      </c>
      <c r="D85" s="27">
        <v>45762.833333333299</v>
      </c>
      <c r="E85" s="27">
        <v>45763.25</v>
      </c>
      <c r="F85" s="26" t="s">
        <v>417</v>
      </c>
    </row>
    <row r="86" spans="1:6" s="24" customFormat="1" ht="46.5" x14ac:dyDescent="0.35">
      <c r="A86" s="25" t="s">
        <v>76</v>
      </c>
      <c r="B86" s="25" t="s">
        <v>6</v>
      </c>
      <c r="C86" s="26" t="s">
        <v>77</v>
      </c>
      <c r="D86" s="27">
        <v>45762.916666666701</v>
      </c>
      <c r="E86" s="27">
        <v>45763.208333333299</v>
      </c>
      <c r="F86" s="26" t="s">
        <v>78</v>
      </c>
    </row>
    <row r="87" spans="1:6" s="24" customFormat="1" ht="62" x14ac:dyDescent="0.35">
      <c r="A87" s="25" t="s">
        <v>76</v>
      </c>
      <c r="B87" s="25" t="s">
        <v>6</v>
      </c>
      <c r="C87" s="26" t="s">
        <v>354</v>
      </c>
      <c r="D87" s="27">
        <v>45762.916666666701</v>
      </c>
      <c r="E87" s="27">
        <v>45763.208333333299</v>
      </c>
      <c r="F87" s="26" t="s">
        <v>355</v>
      </c>
    </row>
    <row r="88" spans="1:6" s="24" customFormat="1" ht="62" x14ac:dyDescent="0.35">
      <c r="A88" s="25" t="s">
        <v>76</v>
      </c>
      <c r="B88" s="25" t="s">
        <v>2</v>
      </c>
      <c r="C88" s="26" t="s">
        <v>356</v>
      </c>
      <c r="D88" s="27">
        <v>45762.916666666701</v>
      </c>
      <c r="E88" s="27">
        <v>45763.208333333299</v>
      </c>
      <c r="F88" s="26" t="s">
        <v>355</v>
      </c>
    </row>
    <row r="89" spans="1:6" s="24" customFormat="1" ht="93" x14ac:dyDescent="0.35">
      <c r="A89" s="25" t="s">
        <v>76</v>
      </c>
      <c r="B89" s="25" t="s">
        <v>6</v>
      </c>
      <c r="C89" s="26" t="s">
        <v>90</v>
      </c>
      <c r="D89" s="27">
        <v>45762.833333333299</v>
      </c>
      <c r="E89" s="27">
        <v>45763.25</v>
      </c>
      <c r="F89" s="26" t="s">
        <v>91</v>
      </c>
    </row>
    <row r="90" spans="1:6" s="24" customFormat="1" ht="93" x14ac:dyDescent="0.35">
      <c r="A90" s="25" t="s">
        <v>76</v>
      </c>
      <c r="B90" s="25" t="s">
        <v>2</v>
      </c>
      <c r="C90" s="26" t="s">
        <v>114</v>
      </c>
      <c r="D90" s="27">
        <v>45762.833333333299</v>
      </c>
      <c r="E90" s="27">
        <v>45763.25</v>
      </c>
      <c r="F90" s="26" t="s">
        <v>115</v>
      </c>
    </row>
    <row r="91" spans="1:6" s="24" customFormat="1" ht="46.5" x14ac:dyDescent="0.35">
      <c r="A91" s="25" t="s">
        <v>76</v>
      </c>
      <c r="B91" s="25" t="s">
        <v>2</v>
      </c>
      <c r="C91" s="26" t="s">
        <v>377</v>
      </c>
      <c r="D91" s="27">
        <v>45762.833333333299</v>
      </c>
      <c r="E91" s="27">
        <v>45763.208333333299</v>
      </c>
      <c r="F91" s="26" t="s">
        <v>378</v>
      </c>
    </row>
    <row r="92" spans="1:6" s="24" customFormat="1" ht="77.5" x14ac:dyDescent="0.35">
      <c r="A92" s="25" t="s">
        <v>76</v>
      </c>
      <c r="B92" s="25" t="s">
        <v>2</v>
      </c>
      <c r="C92" s="26" t="s">
        <v>385</v>
      </c>
      <c r="D92" s="27">
        <v>45762.833333333299</v>
      </c>
      <c r="E92" s="27">
        <v>45763.208333333299</v>
      </c>
      <c r="F92" s="26" t="s">
        <v>386</v>
      </c>
    </row>
    <row r="93" spans="1:6" s="24" customFormat="1" ht="93" x14ac:dyDescent="0.35">
      <c r="A93" s="25" t="s">
        <v>76</v>
      </c>
      <c r="B93" s="25" t="s">
        <v>6</v>
      </c>
      <c r="C93" s="26" t="s">
        <v>137</v>
      </c>
      <c r="D93" s="27">
        <v>45762.833333333299</v>
      </c>
      <c r="E93" s="27">
        <v>45763.25</v>
      </c>
      <c r="F93" s="26" t="s">
        <v>138</v>
      </c>
    </row>
    <row r="94" spans="1:6" s="24" customFormat="1" ht="62" x14ac:dyDescent="0.35">
      <c r="A94" s="25" t="s">
        <v>76</v>
      </c>
      <c r="B94" s="25" t="s">
        <v>2</v>
      </c>
      <c r="C94" s="26" t="s">
        <v>162</v>
      </c>
      <c r="D94" s="27">
        <v>45762.833333333299</v>
      </c>
      <c r="E94" s="27">
        <v>45763.25</v>
      </c>
      <c r="F94" s="26" t="s">
        <v>161</v>
      </c>
    </row>
    <row r="95" spans="1:6" s="24" customFormat="1" ht="62" x14ac:dyDescent="0.35">
      <c r="A95" s="25" t="s">
        <v>76</v>
      </c>
      <c r="B95" s="25" t="s">
        <v>6</v>
      </c>
      <c r="C95" s="26" t="s">
        <v>301</v>
      </c>
      <c r="D95" s="27">
        <v>45762.916666666701</v>
      </c>
      <c r="E95" s="27">
        <v>45763.229166666701</v>
      </c>
      <c r="F95" s="26" t="s">
        <v>302</v>
      </c>
    </row>
    <row r="96" spans="1:6" s="24" customFormat="1" ht="77.5" x14ac:dyDescent="0.35">
      <c r="A96" s="25" t="s">
        <v>76</v>
      </c>
      <c r="B96" s="25" t="s">
        <v>2</v>
      </c>
      <c r="C96" s="26" t="s">
        <v>452</v>
      </c>
      <c r="D96" s="27">
        <v>45762.916666666701</v>
      </c>
      <c r="E96" s="27">
        <v>45763.208333333299</v>
      </c>
      <c r="F96" s="26" t="s">
        <v>453</v>
      </c>
    </row>
    <row r="97" spans="1:6" s="24" customFormat="1" ht="62" x14ac:dyDescent="0.35">
      <c r="A97" s="25" t="s">
        <v>80</v>
      </c>
      <c r="B97" s="25" t="s">
        <v>6</v>
      </c>
      <c r="C97" s="26" t="s">
        <v>81</v>
      </c>
      <c r="D97" s="27">
        <v>45762.875</v>
      </c>
      <c r="E97" s="27">
        <v>45763.208333333299</v>
      </c>
      <c r="F97" s="26" t="s">
        <v>82</v>
      </c>
    </row>
    <row r="98" spans="1:6" s="24" customFormat="1" ht="93" x14ac:dyDescent="0.35">
      <c r="A98" s="25" t="s">
        <v>31</v>
      </c>
      <c r="B98" s="25" t="s">
        <v>6</v>
      </c>
      <c r="C98" s="26" t="s">
        <v>389</v>
      </c>
      <c r="D98" s="27">
        <v>45762.833333333299</v>
      </c>
      <c r="E98" s="27">
        <v>45763.25</v>
      </c>
      <c r="F98" s="26" t="s">
        <v>390</v>
      </c>
    </row>
    <row r="99" spans="1:6" s="24" customFormat="1" ht="93" x14ac:dyDescent="0.35">
      <c r="A99" s="25" t="s">
        <v>129</v>
      </c>
      <c r="B99" s="25" t="s">
        <v>4</v>
      </c>
      <c r="C99" s="26" t="s">
        <v>130</v>
      </c>
      <c r="D99" s="27">
        <v>45762.833333333299</v>
      </c>
      <c r="E99" s="27">
        <v>45763.25</v>
      </c>
      <c r="F99" s="26" t="s">
        <v>131</v>
      </c>
    </row>
    <row r="100" spans="1:6" s="24" customFormat="1" ht="62" x14ac:dyDescent="0.35">
      <c r="A100" s="25" t="s">
        <v>129</v>
      </c>
      <c r="B100" s="25" t="s">
        <v>5</v>
      </c>
      <c r="C100" s="26" t="s">
        <v>383</v>
      </c>
      <c r="D100" s="27">
        <v>45762.833333333299</v>
      </c>
      <c r="E100" s="27">
        <v>45763.208333333299</v>
      </c>
      <c r="F100" s="26" t="s">
        <v>384</v>
      </c>
    </row>
    <row r="101" spans="1:6" s="24" customFormat="1" ht="93" x14ac:dyDescent="0.35">
      <c r="A101" s="25" t="s">
        <v>132</v>
      </c>
      <c r="B101" s="25" t="s">
        <v>6</v>
      </c>
      <c r="C101" s="26" t="s">
        <v>133</v>
      </c>
      <c r="D101" s="27">
        <v>45762.833333333299</v>
      </c>
      <c r="E101" s="27">
        <v>45763.25</v>
      </c>
      <c r="F101" s="26" t="s">
        <v>131</v>
      </c>
    </row>
    <row r="102" spans="1:6" s="24" customFormat="1" ht="62" x14ac:dyDescent="0.35">
      <c r="A102" s="25" t="s">
        <v>447</v>
      </c>
      <c r="B102" s="25" t="s">
        <v>5</v>
      </c>
      <c r="C102" s="26" t="s">
        <v>448</v>
      </c>
      <c r="D102" s="27">
        <v>45762.916666666701</v>
      </c>
      <c r="E102" s="27">
        <v>45763.229166666701</v>
      </c>
      <c r="F102" s="26" t="s">
        <v>449</v>
      </c>
    </row>
    <row r="103" spans="1:6" s="24" customFormat="1" ht="93" x14ac:dyDescent="0.35">
      <c r="A103" s="25" t="s">
        <v>281</v>
      </c>
      <c r="B103" s="25" t="s">
        <v>8</v>
      </c>
      <c r="C103" s="26" t="s">
        <v>282</v>
      </c>
      <c r="D103" s="27">
        <v>45762.916666666701</v>
      </c>
      <c r="E103" s="27">
        <v>45763.208333333299</v>
      </c>
      <c r="F103" s="26" t="s">
        <v>280</v>
      </c>
    </row>
    <row r="104" spans="1:6" s="24" customFormat="1" ht="77.5" x14ac:dyDescent="0.35">
      <c r="A104" s="25" t="s">
        <v>281</v>
      </c>
      <c r="B104" s="25" t="s">
        <v>7</v>
      </c>
      <c r="C104" s="26" t="s">
        <v>286</v>
      </c>
      <c r="D104" s="27">
        <v>45762.916666666701</v>
      </c>
      <c r="E104" s="27">
        <v>45763.229166666701</v>
      </c>
      <c r="F104" s="26" t="s">
        <v>287</v>
      </c>
    </row>
    <row r="105" spans="1:6" s="24" customFormat="1" ht="62" x14ac:dyDescent="0.35">
      <c r="A105" s="25" t="s">
        <v>281</v>
      </c>
      <c r="B105" s="25" t="s">
        <v>8</v>
      </c>
      <c r="C105" s="26" t="s">
        <v>291</v>
      </c>
      <c r="D105" s="27">
        <v>45762.916666666701</v>
      </c>
      <c r="E105" s="27">
        <v>45763.208333333299</v>
      </c>
      <c r="F105" s="26" t="s">
        <v>292</v>
      </c>
    </row>
    <row r="106" spans="1:6" s="24" customFormat="1" ht="62" x14ac:dyDescent="0.35">
      <c r="A106" s="25" t="s">
        <v>281</v>
      </c>
      <c r="B106" s="25" t="s">
        <v>8</v>
      </c>
      <c r="C106" s="26" t="s">
        <v>441</v>
      </c>
      <c r="D106" s="27">
        <v>45762.916666666701</v>
      </c>
      <c r="E106" s="27">
        <v>45763.229166666701</v>
      </c>
      <c r="F106" s="26" t="s">
        <v>442</v>
      </c>
    </row>
    <row r="107" spans="1:6" s="24" customFormat="1" ht="62" x14ac:dyDescent="0.35">
      <c r="A107" s="25" t="s">
        <v>281</v>
      </c>
      <c r="B107" s="25" t="s">
        <v>8</v>
      </c>
      <c r="C107" s="26" t="s">
        <v>293</v>
      </c>
      <c r="D107" s="27">
        <v>45762.916666666701</v>
      </c>
      <c r="E107" s="27">
        <v>45763.229166666701</v>
      </c>
      <c r="F107" s="26" t="s">
        <v>294</v>
      </c>
    </row>
    <row r="108" spans="1:6" s="24" customFormat="1" ht="46.5" x14ac:dyDescent="0.35">
      <c r="A108" s="25" t="s">
        <v>281</v>
      </c>
      <c r="B108" s="25" t="s">
        <v>7</v>
      </c>
      <c r="C108" s="26" t="s">
        <v>445</v>
      </c>
      <c r="D108" s="27">
        <v>45762.916666666701</v>
      </c>
      <c r="E108" s="27">
        <v>45763.229166666701</v>
      </c>
      <c r="F108" s="26" t="s">
        <v>446</v>
      </c>
    </row>
    <row r="109" spans="1:6" s="24" customFormat="1" ht="62" x14ac:dyDescent="0.35">
      <c r="A109" s="25" t="s">
        <v>281</v>
      </c>
      <c r="B109" s="25" t="s">
        <v>7</v>
      </c>
      <c r="C109" s="26" t="s">
        <v>450</v>
      </c>
      <c r="D109" s="27">
        <v>45762.916666666701</v>
      </c>
      <c r="E109" s="27">
        <v>45763.229166666701</v>
      </c>
      <c r="F109" s="26" t="s">
        <v>451</v>
      </c>
    </row>
    <row r="110" spans="1:6" s="24" customFormat="1" ht="77.5" x14ac:dyDescent="0.35">
      <c r="A110" s="25" t="s">
        <v>281</v>
      </c>
      <c r="B110" s="25" t="s">
        <v>8</v>
      </c>
      <c r="C110" s="26" t="s">
        <v>454</v>
      </c>
      <c r="D110" s="27">
        <v>45762.916666666701</v>
      </c>
      <c r="E110" s="27">
        <v>45763.208333333299</v>
      </c>
      <c r="F110" s="26" t="s">
        <v>455</v>
      </c>
    </row>
    <row r="111" spans="1:6" s="24" customFormat="1" ht="77.5" x14ac:dyDescent="0.35">
      <c r="A111" s="25" t="s">
        <v>232</v>
      </c>
      <c r="B111" s="25" t="s">
        <v>4</v>
      </c>
      <c r="C111" s="26" t="s">
        <v>233</v>
      </c>
      <c r="D111" s="27">
        <v>45762.916666666701</v>
      </c>
      <c r="E111" s="27">
        <v>45763.25</v>
      </c>
      <c r="F111" s="26" t="s">
        <v>234</v>
      </c>
    </row>
    <row r="112" spans="1:6" s="24" customFormat="1" ht="46.5" x14ac:dyDescent="0.35">
      <c r="A112" s="25" t="s">
        <v>229</v>
      </c>
      <c r="B112" s="25" t="s">
        <v>2</v>
      </c>
      <c r="C112" s="26" t="s">
        <v>419</v>
      </c>
      <c r="D112" s="27">
        <v>45762.875</v>
      </c>
      <c r="E112" s="27">
        <v>45763.208333333299</v>
      </c>
      <c r="F112" s="26" t="s">
        <v>420</v>
      </c>
    </row>
    <row r="113" spans="1:6" s="24" customFormat="1" ht="31" x14ac:dyDescent="0.35">
      <c r="A113" s="25" t="s">
        <v>428</v>
      </c>
      <c r="B113" s="25" t="s">
        <v>2</v>
      </c>
      <c r="C113" s="26" t="s">
        <v>429</v>
      </c>
      <c r="D113" s="27">
        <v>45762.875</v>
      </c>
      <c r="E113" s="27">
        <v>45763.25</v>
      </c>
      <c r="F113" s="26" t="s">
        <v>430</v>
      </c>
    </row>
    <row r="114" spans="1:6" s="24" customFormat="1" ht="31" x14ac:dyDescent="0.35">
      <c r="A114" s="25" t="s">
        <v>428</v>
      </c>
      <c r="B114" s="25" t="s">
        <v>2</v>
      </c>
      <c r="C114" s="26" t="s">
        <v>431</v>
      </c>
      <c r="D114" s="27">
        <v>45762.875</v>
      </c>
      <c r="E114" s="27">
        <v>45763.25</v>
      </c>
      <c r="F114" s="26" t="s">
        <v>430</v>
      </c>
    </row>
    <row r="115" spans="1:6" s="24" customFormat="1" ht="46.5" x14ac:dyDescent="0.35">
      <c r="A115" s="25" t="s">
        <v>428</v>
      </c>
      <c r="B115" s="25" t="s">
        <v>5</v>
      </c>
      <c r="C115" s="26" t="s">
        <v>443</v>
      </c>
      <c r="D115" s="27">
        <v>45762.916666666701</v>
      </c>
      <c r="E115" s="27">
        <v>45763.229166666701</v>
      </c>
      <c r="F115" s="26" t="s">
        <v>444</v>
      </c>
    </row>
    <row r="116" spans="1:6" s="24" customFormat="1" ht="77.5" x14ac:dyDescent="0.35">
      <c r="A116" s="25" t="s">
        <v>223</v>
      </c>
      <c r="B116" s="25" t="s">
        <v>28</v>
      </c>
      <c r="C116" s="26" t="s">
        <v>288</v>
      </c>
      <c r="D116" s="27">
        <v>45762.916666666701</v>
      </c>
      <c r="E116" s="27">
        <v>45763.229166666701</v>
      </c>
      <c r="F116" s="26" t="s">
        <v>287</v>
      </c>
    </row>
    <row r="117" spans="1:6" s="24" customFormat="1" ht="93" x14ac:dyDescent="0.35">
      <c r="A117" s="25" t="s">
        <v>94</v>
      </c>
      <c r="B117" s="25" t="s">
        <v>2</v>
      </c>
      <c r="C117" s="26" t="s">
        <v>367</v>
      </c>
      <c r="D117" s="27">
        <v>45762.96875</v>
      </c>
      <c r="E117" s="27">
        <v>45763.229166666701</v>
      </c>
      <c r="F117" s="26" t="s">
        <v>368</v>
      </c>
    </row>
    <row r="118" spans="1:6" s="24" customFormat="1" ht="93" x14ac:dyDescent="0.35">
      <c r="A118" s="25" t="s">
        <v>94</v>
      </c>
      <c r="B118" s="25" t="s">
        <v>2</v>
      </c>
      <c r="C118" s="26" t="s">
        <v>369</v>
      </c>
      <c r="D118" s="27">
        <v>45762.96875</v>
      </c>
      <c r="E118" s="27">
        <v>45763.229166666701</v>
      </c>
      <c r="F118" s="26" t="s">
        <v>368</v>
      </c>
    </row>
    <row r="119" spans="1:6" s="24" customFormat="1" ht="46.5" x14ac:dyDescent="0.35">
      <c r="A119" s="25" t="s">
        <v>94</v>
      </c>
      <c r="B119" s="25" t="s">
        <v>6</v>
      </c>
      <c r="C119" s="26" t="s">
        <v>95</v>
      </c>
      <c r="D119" s="27">
        <v>45762.895833333299</v>
      </c>
      <c r="E119" s="27">
        <v>45763.25</v>
      </c>
      <c r="F119" s="26" t="s">
        <v>96</v>
      </c>
    </row>
    <row r="120" spans="1:6" s="24" customFormat="1" ht="77.5" x14ac:dyDescent="0.35">
      <c r="A120" s="25" t="s">
        <v>320</v>
      </c>
      <c r="B120" s="25" t="s">
        <v>2</v>
      </c>
      <c r="C120" s="26" t="s">
        <v>472</v>
      </c>
      <c r="D120" s="27">
        <v>45762.875</v>
      </c>
      <c r="E120" s="27">
        <v>45763.25</v>
      </c>
      <c r="F120" s="26" t="s">
        <v>332</v>
      </c>
    </row>
    <row r="121" spans="1:6" s="24" customFormat="1" ht="108.5" x14ac:dyDescent="0.35">
      <c r="A121" s="25" t="s">
        <v>328</v>
      </c>
      <c r="B121" s="25" t="s">
        <v>2</v>
      </c>
      <c r="C121" s="26" t="s">
        <v>463</v>
      </c>
      <c r="D121" s="27">
        <v>45762.916666666701</v>
      </c>
      <c r="E121" s="27">
        <v>45763.25</v>
      </c>
      <c r="F121" s="26" t="s">
        <v>464</v>
      </c>
    </row>
    <row r="122" spans="1:6" s="24" customFormat="1" ht="46.5" x14ac:dyDescent="0.35">
      <c r="A122" s="25" t="s">
        <v>328</v>
      </c>
      <c r="B122" s="25" t="s">
        <v>6</v>
      </c>
      <c r="C122" s="26" t="s">
        <v>468</v>
      </c>
      <c r="D122" s="27">
        <v>45762.875</v>
      </c>
      <c r="E122" s="27">
        <v>45763.25</v>
      </c>
      <c r="F122" s="26" t="s">
        <v>469</v>
      </c>
    </row>
    <row r="123" spans="1:6" s="24" customFormat="1" ht="93" x14ac:dyDescent="0.35">
      <c r="A123" s="25" t="s">
        <v>328</v>
      </c>
      <c r="B123" s="25" t="s">
        <v>6</v>
      </c>
      <c r="C123" s="26" t="s">
        <v>329</v>
      </c>
      <c r="D123" s="27">
        <v>45762.875</v>
      </c>
      <c r="E123" s="27">
        <v>45763.208333333299</v>
      </c>
      <c r="F123" s="26" t="s">
        <v>330</v>
      </c>
    </row>
    <row r="124" spans="1:6" s="24" customFormat="1" ht="62" x14ac:dyDescent="0.35">
      <c r="A124" s="25" t="s">
        <v>328</v>
      </c>
      <c r="B124" s="25" t="s">
        <v>2</v>
      </c>
      <c r="C124" s="26" t="s">
        <v>473</v>
      </c>
      <c r="D124" s="27">
        <v>45762.875</v>
      </c>
      <c r="E124" s="27">
        <v>45763.208333333299</v>
      </c>
      <c r="F124" s="26" t="s">
        <v>474</v>
      </c>
    </row>
    <row r="125" spans="1:6" s="24" customFormat="1" ht="46.5" x14ac:dyDescent="0.35">
      <c r="A125" s="25" t="s">
        <v>165</v>
      </c>
      <c r="B125" s="25" t="s">
        <v>6</v>
      </c>
      <c r="C125" s="26" t="s">
        <v>166</v>
      </c>
      <c r="D125" s="27">
        <v>45762.875</v>
      </c>
      <c r="E125" s="27">
        <v>45763.208333333299</v>
      </c>
      <c r="F125" s="26" t="s">
        <v>167</v>
      </c>
    </row>
    <row r="126" spans="1:6" s="24" customFormat="1" ht="46.5" x14ac:dyDescent="0.35">
      <c r="A126" s="25" t="s">
        <v>165</v>
      </c>
      <c r="B126" s="25" t="s">
        <v>2</v>
      </c>
      <c r="C126" s="26" t="s">
        <v>168</v>
      </c>
      <c r="D126" s="27">
        <v>45762.875</v>
      </c>
      <c r="E126" s="27">
        <v>45763.208333333299</v>
      </c>
      <c r="F126" s="26" t="s">
        <v>167</v>
      </c>
    </row>
    <row r="127" spans="1:6" s="24" customFormat="1" ht="46.5" x14ac:dyDescent="0.35">
      <c r="A127" s="25" t="s">
        <v>165</v>
      </c>
      <c r="B127" s="25" t="s">
        <v>2</v>
      </c>
      <c r="C127" s="26" t="s">
        <v>169</v>
      </c>
      <c r="D127" s="27">
        <v>45762.875</v>
      </c>
      <c r="E127" s="27">
        <v>45763.208333333299</v>
      </c>
      <c r="F127" s="26" t="s">
        <v>167</v>
      </c>
    </row>
    <row r="128" spans="1:6" s="24" customFormat="1" ht="46.5" x14ac:dyDescent="0.35">
      <c r="A128" s="25" t="s">
        <v>165</v>
      </c>
      <c r="B128" s="25" t="s">
        <v>2</v>
      </c>
      <c r="C128" s="26" t="s">
        <v>170</v>
      </c>
      <c r="D128" s="27">
        <v>45762.875</v>
      </c>
      <c r="E128" s="27">
        <v>45763.208333333299</v>
      </c>
      <c r="F128" s="26" t="s">
        <v>167</v>
      </c>
    </row>
    <row r="129" spans="1:6" s="24" customFormat="1" ht="46.5" x14ac:dyDescent="0.35">
      <c r="A129" s="25" t="s">
        <v>165</v>
      </c>
      <c r="B129" s="25" t="s">
        <v>2</v>
      </c>
      <c r="C129" s="26" t="s">
        <v>171</v>
      </c>
      <c r="D129" s="27">
        <v>45762.875</v>
      </c>
      <c r="E129" s="27">
        <v>45763.208333333299</v>
      </c>
      <c r="F129" s="26" t="s">
        <v>167</v>
      </c>
    </row>
    <row r="130" spans="1:6" s="24" customFormat="1" ht="46.5" x14ac:dyDescent="0.35">
      <c r="A130" s="25" t="s">
        <v>165</v>
      </c>
      <c r="B130" s="25" t="s">
        <v>2</v>
      </c>
      <c r="C130" s="26" t="s">
        <v>172</v>
      </c>
      <c r="D130" s="27">
        <v>45762.875</v>
      </c>
      <c r="E130" s="27">
        <v>45763.208333333299</v>
      </c>
      <c r="F130" s="26" t="s">
        <v>167</v>
      </c>
    </row>
    <row r="131" spans="1:6" s="24" customFormat="1" ht="46.5" x14ac:dyDescent="0.35">
      <c r="A131" s="25" t="s">
        <v>165</v>
      </c>
      <c r="B131" s="25" t="s">
        <v>4</v>
      </c>
      <c r="C131" s="26" t="s">
        <v>173</v>
      </c>
      <c r="D131" s="27">
        <v>45762.875</v>
      </c>
      <c r="E131" s="27">
        <v>45763.208333333299</v>
      </c>
      <c r="F131" s="26" t="s">
        <v>167</v>
      </c>
    </row>
    <row r="132" spans="1:6" s="24" customFormat="1" ht="62" x14ac:dyDescent="0.35">
      <c r="A132" s="25" t="s">
        <v>48</v>
      </c>
      <c r="B132" s="25" t="s">
        <v>4</v>
      </c>
      <c r="C132" s="26" t="s">
        <v>323</v>
      </c>
      <c r="D132" s="27">
        <v>45762.875</v>
      </c>
      <c r="E132" s="27">
        <v>45763.25</v>
      </c>
      <c r="F132" s="26" t="s">
        <v>324</v>
      </c>
    </row>
    <row r="133" spans="1:6" s="24" customFormat="1" ht="46.5" x14ac:dyDescent="0.35">
      <c r="A133" s="25" t="s">
        <v>174</v>
      </c>
      <c r="B133" s="25" t="s">
        <v>6</v>
      </c>
      <c r="C133" s="26" t="s">
        <v>175</v>
      </c>
      <c r="D133" s="27">
        <v>45762.875</v>
      </c>
      <c r="E133" s="27">
        <v>45763.25</v>
      </c>
      <c r="F133" s="26" t="s">
        <v>176</v>
      </c>
    </row>
    <row r="134" spans="1:6" s="24" customFormat="1" ht="46.5" x14ac:dyDescent="0.35">
      <c r="A134" s="25" t="s">
        <v>174</v>
      </c>
      <c r="B134" s="25" t="s">
        <v>2</v>
      </c>
      <c r="C134" s="26" t="s">
        <v>209</v>
      </c>
      <c r="D134" s="27">
        <v>45762.833333333299</v>
      </c>
      <c r="E134" s="27">
        <v>45763.25</v>
      </c>
      <c r="F134" s="26" t="s">
        <v>210</v>
      </c>
    </row>
    <row r="135" spans="1:6" s="24" customFormat="1" ht="46.5" x14ac:dyDescent="0.35">
      <c r="A135" s="25" t="s">
        <v>174</v>
      </c>
      <c r="B135" s="25" t="s">
        <v>2</v>
      </c>
      <c r="C135" s="26" t="s">
        <v>211</v>
      </c>
      <c r="D135" s="27">
        <v>45762.833333333299</v>
      </c>
      <c r="E135" s="27">
        <v>45763.25</v>
      </c>
      <c r="F135" s="26" t="s">
        <v>210</v>
      </c>
    </row>
    <row r="136" spans="1:6" s="24" customFormat="1" ht="46.5" x14ac:dyDescent="0.35">
      <c r="A136" s="25" t="s">
        <v>180</v>
      </c>
      <c r="B136" s="25" t="s">
        <v>6</v>
      </c>
      <c r="C136" s="26" t="s">
        <v>181</v>
      </c>
      <c r="D136" s="27">
        <v>45762.875</v>
      </c>
      <c r="E136" s="27">
        <v>45763.25</v>
      </c>
      <c r="F136" s="26" t="s">
        <v>182</v>
      </c>
    </row>
    <row r="137" spans="1:6" s="24" customFormat="1" ht="46.5" x14ac:dyDescent="0.35">
      <c r="A137" s="25" t="s">
        <v>180</v>
      </c>
      <c r="B137" s="25" t="s">
        <v>2</v>
      </c>
      <c r="C137" s="26" t="s">
        <v>187</v>
      </c>
      <c r="D137" s="27">
        <v>45762.833333333299</v>
      </c>
      <c r="E137" s="27">
        <v>45763.25</v>
      </c>
      <c r="F137" s="26" t="s">
        <v>185</v>
      </c>
    </row>
    <row r="138" spans="1:6" ht="46.5" x14ac:dyDescent="0.35">
      <c r="A138" s="25" t="s">
        <v>180</v>
      </c>
      <c r="B138" s="25" t="s">
        <v>2</v>
      </c>
      <c r="C138" s="26" t="s">
        <v>413</v>
      </c>
      <c r="D138" s="27">
        <v>45762.833333333299</v>
      </c>
      <c r="E138" s="27">
        <v>45763.25</v>
      </c>
      <c r="F138" s="26" t="s">
        <v>414</v>
      </c>
    </row>
    <row r="139" spans="1:6" ht="62" x14ac:dyDescent="0.35">
      <c r="A139" s="25" t="s">
        <v>180</v>
      </c>
      <c r="B139" s="25" t="s">
        <v>2</v>
      </c>
      <c r="C139" s="26" t="s">
        <v>418</v>
      </c>
      <c r="D139" s="27">
        <v>45762.833333333299</v>
      </c>
      <c r="E139" s="27">
        <v>45763.25</v>
      </c>
      <c r="F139" s="26" t="s">
        <v>417</v>
      </c>
    </row>
    <row r="140" spans="1:6" ht="46.5" x14ac:dyDescent="0.35">
      <c r="A140" s="25" t="s">
        <v>193</v>
      </c>
      <c r="B140" s="25" t="s">
        <v>7</v>
      </c>
      <c r="C140" s="26" t="s">
        <v>194</v>
      </c>
      <c r="D140" s="27">
        <v>45762.875</v>
      </c>
      <c r="E140" s="27">
        <v>45763.25</v>
      </c>
      <c r="F140" s="26" t="s">
        <v>195</v>
      </c>
    </row>
    <row r="141" spans="1:6" ht="46.5" x14ac:dyDescent="0.35">
      <c r="A141" s="25" t="s">
        <v>193</v>
      </c>
      <c r="B141" s="25" t="s">
        <v>7</v>
      </c>
      <c r="C141" s="26" t="s">
        <v>196</v>
      </c>
      <c r="D141" s="27">
        <v>45762.875</v>
      </c>
      <c r="E141" s="27">
        <v>45763.25</v>
      </c>
      <c r="F141" s="26" t="s">
        <v>195</v>
      </c>
    </row>
    <row r="142" spans="1:6" ht="46.5" x14ac:dyDescent="0.35">
      <c r="A142" s="25" t="s">
        <v>193</v>
      </c>
      <c r="B142" s="25" t="s">
        <v>7</v>
      </c>
      <c r="C142" s="26" t="s">
        <v>205</v>
      </c>
      <c r="D142" s="27">
        <v>45762.958333333299</v>
      </c>
      <c r="E142" s="27">
        <v>45763.25</v>
      </c>
      <c r="F142" s="26" t="s">
        <v>206</v>
      </c>
    </row>
    <row r="143" spans="1:6" ht="46.5" x14ac:dyDescent="0.35">
      <c r="A143" s="25" t="s">
        <v>193</v>
      </c>
      <c r="B143" s="25" t="s">
        <v>7</v>
      </c>
      <c r="C143" s="26" t="s">
        <v>207</v>
      </c>
      <c r="D143" s="27">
        <v>45762.958333333299</v>
      </c>
      <c r="E143" s="27">
        <v>45763.25</v>
      </c>
      <c r="F143" s="26" t="s">
        <v>206</v>
      </c>
    </row>
    <row r="144" spans="1:6" ht="46.5" x14ac:dyDescent="0.35">
      <c r="A144" s="25" t="s">
        <v>193</v>
      </c>
      <c r="B144" s="25" t="s">
        <v>7</v>
      </c>
      <c r="C144" s="26" t="s">
        <v>208</v>
      </c>
      <c r="D144" s="27">
        <v>45762.958333333299</v>
      </c>
      <c r="E144" s="27">
        <v>45763.25</v>
      </c>
      <c r="F144" s="26" t="s">
        <v>206</v>
      </c>
    </row>
    <row r="145" spans="1:6" ht="31" x14ac:dyDescent="0.35">
      <c r="A145" s="25" t="s">
        <v>193</v>
      </c>
      <c r="B145" s="25" t="s">
        <v>8</v>
      </c>
      <c r="C145" s="26" t="s">
        <v>400</v>
      </c>
      <c r="D145" s="27">
        <v>45762.875</v>
      </c>
      <c r="E145" s="27">
        <v>45763.25</v>
      </c>
      <c r="F145" s="26" t="s">
        <v>401</v>
      </c>
    </row>
    <row r="146" spans="1:6" ht="46.5" x14ac:dyDescent="0.35">
      <c r="A146" s="25" t="s">
        <v>193</v>
      </c>
      <c r="B146" s="25" t="s">
        <v>8</v>
      </c>
      <c r="C146" s="26" t="s">
        <v>408</v>
      </c>
      <c r="D146" s="27">
        <v>45762.875</v>
      </c>
      <c r="E146" s="27">
        <v>45763.25</v>
      </c>
      <c r="F146" s="26" t="s">
        <v>409</v>
      </c>
    </row>
    <row r="147" spans="1:6" ht="46.5" x14ac:dyDescent="0.35">
      <c r="A147" s="25" t="s">
        <v>193</v>
      </c>
      <c r="B147" s="25" t="s">
        <v>7</v>
      </c>
      <c r="C147" s="26" t="s">
        <v>410</v>
      </c>
      <c r="D147" s="27">
        <v>45762.875</v>
      </c>
      <c r="E147" s="27">
        <v>45763.25</v>
      </c>
      <c r="F147" s="26" t="s">
        <v>409</v>
      </c>
    </row>
    <row r="148" spans="1:6" ht="46.5" x14ac:dyDescent="0.35">
      <c r="A148" s="25" t="s">
        <v>197</v>
      </c>
      <c r="B148" s="25" t="s">
        <v>6</v>
      </c>
      <c r="C148" s="26" t="s">
        <v>393</v>
      </c>
      <c r="D148" s="27">
        <v>45762.875</v>
      </c>
      <c r="E148" s="27">
        <v>45763.208333333299</v>
      </c>
      <c r="F148" s="26" t="s">
        <v>199</v>
      </c>
    </row>
    <row r="149" spans="1:6" ht="46.5" x14ac:dyDescent="0.35">
      <c r="A149" s="25" t="s">
        <v>197</v>
      </c>
      <c r="B149" s="25" t="s">
        <v>6</v>
      </c>
      <c r="C149" s="26" t="s">
        <v>394</v>
      </c>
      <c r="D149" s="27">
        <v>45762.875</v>
      </c>
      <c r="E149" s="27">
        <v>45763.208333333299</v>
      </c>
      <c r="F149" s="26" t="s">
        <v>199</v>
      </c>
    </row>
    <row r="150" spans="1:6" ht="46.5" x14ac:dyDescent="0.35">
      <c r="A150" s="25" t="s">
        <v>197</v>
      </c>
      <c r="B150" s="25" t="s">
        <v>6</v>
      </c>
      <c r="C150" s="26" t="s">
        <v>395</v>
      </c>
      <c r="D150" s="27">
        <v>45762.875</v>
      </c>
      <c r="E150" s="27">
        <v>45763.208333333299</v>
      </c>
      <c r="F150" s="26" t="s">
        <v>199</v>
      </c>
    </row>
    <row r="151" spans="1:6" ht="46.5" x14ac:dyDescent="0.35">
      <c r="A151" s="25" t="s">
        <v>197</v>
      </c>
      <c r="B151" s="25" t="s">
        <v>6</v>
      </c>
      <c r="C151" s="26" t="s">
        <v>396</v>
      </c>
      <c r="D151" s="27">
        <v>45762.875</v>
      </c>
      <c r="E151" s="27">
        <v>45763.208333333299</v>
      </c>
      <c r="F151" s="26" t="s">
        <v>199</v>
      </c>
    </row>
    <row r="152" spans="1:6" ht="46.5" x14ac:dyDescent="0.35">
      <c r="A152" s="25" t="s">
        <v>197</v>
      </c>
      <c r="B152" s="25" t="s">
        <v>6</v>
      </c>
      <c r="C152" s="26" t="s">
        <v>397</v>
      </c>
      <c r="D152" s="27">
        <v>45762.875</v>
      </c>
      <c r="E152" s="27">
        <v>45763.208333333299</v>
      </c>
      <c r="F152" s="26" t="s">
        <v>199</v>
      </c>
    </row>
    <row r="153" spans="1:6" ht="46.5" x14ac:dyDescent="0.35">
      <c r="A153" s="25" t="s">
        <v>197</v>
      </c>
      <c r="B153" s="25" t="s">
        <v>6</v>
      </c>
      <c r="C153" s="26" t="s">
        <v>398</v>
      </c>
      <c r="D153" s="27">
        <v>45762.875</v>
      </c>
      <c r="E153" s="27">
        <v>45763.208333333299</v>
      </c>
      <c r="F153" s="26" t="s">
        <v>199</v>
      </c>
    </row>
    <row r="154" spans="1:6" ht="93" x14ac:dyDescent="0.35">
      <c r="A154" s="25" t="s">
        <v>27</v>
      </c>
      <c r="B154" s="25" t="s">
        <v>5</v>
      </c>
      <c r="C154" s="26" t="s">
        <v>379</v>
      </c>
      <c r="D154" s="27">
        <v>45762.833333333299</v>
      </c>
      <c r="E154" s="27">
        <v>45763.25</v>
      </c>
      <c r="F154" s="26" t="s">
        <v>380</v>
      </c>
    </row>
    <row r="155" spans="1:6" ht="77.5" x14ac:dyDescent="0.35">
      <c r="A155" s="25" t="s">
        <v>27</v>
      </c>
      <c r="B155" s="25" t="s">
        <v>4</v>
      </c>
      <c r="C155" s="26" t="s">
        <v>121</v>
      </c>
      <c r="D155" s="27">
        <v>45762.833333333299</v>
      </c>
      <c r="E155" s="27">
        <v>45763.25</v>
      </c>
      <c r="F155" s="26" t="s">
        <v>122</v>
      </c>
    </row>
    <row r="156" spans="1:6" ht="93" x14ac:dyDescent="0.35">
      <c r="A156" s="25" t="s">
        <v>27</v>
      </c>
      <c r="B156" s="25" t="s">
        <v>28</v>
      </c>
      <c r="C156" s="26" t="s">
        <v>29</v>
      </c>
      <c r="D156" s="27">
        <v>45488.833333333299</v>
      </c>
      <c r="E156" s="27">
        <v>45801.25</v>
      </c>
      <c r="F156" s="26" t="s">
        <v>30</v>
      </c>
    </row>
    <row r="157" spans="1:6" ht="93" x14ac:dyDescent="0.35">
      <c r="A157" s="25" t="s">
        <v>27</v>
      </c>
      <c r="B157" s="25" t="s">
        <v>4</v>
      </c>
      <c r="C157" s="26" t="s">
        <v>157</v>
      </c>
      <c r="D157" s="27">
        <v>45762.833333333299</v>
      </c>
      <c r="E157" s="27">
        <v>45763.25</v>
      </c>
      <c r="F157" s="26" t="s">
        <v>158</v>
      </c>
    </row>
    <row r="158" spans="1:6" ht="93" x14ac:dyDescent="0.35">
      <c r="A158" s="25" t="s">
        <v>27</v>
      </c>
      <c r="B158" s="25" t="s">
        <v>4</v>
      </c>
      <c r="C158" s="26" t="s">
        <v>159</v>
      </c>
      <c r="D158" s="27">
        <v>45762.833333333299</v>
      </c>
      <c r="E158" s="27">
        <v>45763.25</v>
      </c>
      <c r="F158" s="26" t="s">
        <v>158</v>
      </c>
    </row>
    <row r="159" spans="1:6" ht="62" x14ac:dyDescent="0.35">
      <c r="A159" s="25" t="s">
        <v>27</v>
      </c>
      <c r="B159" s="25" t="s">
        <v>4</v>
      </c>
      <c r="C159" s="26" t="s">
        <v>160</v>
      </c>
      <c r="D159" s="27">
        <v>45762.833333333299</v>
      </c>
      <c r="E159" s="27">
        <v>45763.25</v>
      </c>
      <c r="F159" s="26" t="s">
        <v>161</v>
      </c>
    </row>
    <row r="160" spans="1:6" ht="31" x14ac:dyDescent="0.35">
      <c r="A160" s="25" t="s">
        <v>27</v>
      </c>
      <c r="B160" s="25" t="s">
        <v>5</v>
      </c>
      <c r="C160" s="26" t="s">
        <v>37</v>
      </c>
      <c r="D160" s="27">
        <v>45684.208333333299</v>
      </c>
      <c r="E160" s="27">
        <v>45793.25</v>
      </c>
      <c r="F160" s="26" t="s">
        <v>38</v>
      </c>
    </row>
    <row r="161" spans="1:6" ht="62" x14ac:dyDescent="0.35">
      <c r="A161" s="25" t="s">
        <v>134</v>
      </c>
      <c r="B161" s="25" t="s">
        <v>8</v>
      </c>
      <c r="C161" s="26" t="s">
        <v>387</v>
      </c>
      <c r="D161" s="27">
        <v>45762.833333333299</v>
      </c>
      <c r="E161" s="27">
        <v>45763.125</v>
      </c>
      <c r="F161" s="26" t="s">
        <v>388</v>
      </c>
    </row>
    <row r="162" spans="1:6" ht="46.5" x14ac:dyDescent="0.35">
      <c r="A162" s="25" t="s">
        <v>183</v>
      </c>
      <c r="B162" s="25" t="s">
        <v>5</v>
      </c>
      <c r="C162" s="26" t="s">
        <v>184</v>
      </c>
      <c r="D162" s="27">
        <v>45762.833333333299</v>
      </c>
      <c r="E162" s="27">
        <v>45763.25</v>
      </c>
      <c r="F162" s="26" t="s">
        <v>185</v>
      </c>
    </row>
    <row r="163" spans="1:6" ht="46.5" x14ac:dyDescent="0.35">
      <c r="A163" s="25" t="s">
        <v>183</v>
      </c>
      <c r="B163" s="25" t="s">
        <v>5</v>
      </c>
      <c r="C163" s="26" t="s">
        <v>186</v>
      </c>
      <c r="D163" s="27">
        <v>45762.833333333299</v>
      </c>
      <c r="E163" s="27">
        <v>45763.25</v>
      </c>
      <c r="F163" s="26" t="s">
        <v>185</v>
      </c>
    </row>
    <row r="164" spans="1:6" ht="46.5" x14ac:dyDescent="0.35">
      <c r="A164" s="25" t="s">
        <v>183</v>
      </c>
      <c r="B164" s="25" t="s">
        <v>5</v>
      </c>
      <c r="C164" s="26" t="s">
        <v>188</v>
      </c>
      <c r="D164" s="27">
        <v>45762.833333333299</v>
      </c>
      <c r="E164" s="27">
        <v>45763.25</v>
      </c>
      <c r="F164" s="26" t="s">
        <v>185</v>
      </c>
    </row>
    <row r="165" spans="1:6" ht="31" x14ac:dyDescent="0.35">
      <c r="A165" s="25" t="s">
        <v>183</v>
      </c>
      <c r="B165" s="25" t="s">
        <v>4</v>
      </c>
      <c r="C165" s="26" t="s">
        <v>411</v>
      </c>
      <c r="D165" s="27">
        <v>45762.875</v>
      </c>
      <c r="E165" s="27">
        <v>45763.208333333299</v>
      </c>
      <c r="F165" s="26" t="s">
        <v>412</v>
      </c>
    </row>
    <row r="166" spans="1:6" ht="46.5" x14ac:dyDescent="0.35">
      <c r="A166" s="25" t="s">
        <v>34</v>
      </c>
      <c r="B166" s="25" t="s">
        <v>4</v>
      </c>
      <c r="C166" s="26" t="s">
        <v>35</v>
      </c>
      <c r="D166" s="27">
        <v>44936.875</v>
      </c>
      <c r="E166" s="27">
        <v>45815.208333333299</v>
      </c>
      <c r="F166" s="26" t="s">
        <v>36</v>
      </c>
    </row>
    <row r="167" spans="1:6" ht="77.5" x14ac:dyDescent="0.35">
      <c r="A167" s="25" t="s">
        <v>374</v>
      </c>
      <c r="B167" s="25" t="s">
        <v>4</v>
      </c>
      <c r="C167" s="26" t="s">
        <v>375</v>
      </c>
      <c r="D167" s="27">
        <v>45762.999305555597</v>
      </c>
      <c r="E167" s="27">
        <v>45763.25</v>
      </c>
      <c r="F167" s="26" t="s">
        <v>376</v>
      </c>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5">
    <cfRule type="expression" dxfId="5"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Wednesday, 16 April</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83</v>
      </c>
      <c r="B3" s="25" t="s">
        <v>2</v>
      </c>
      <c r="C3" s="26" t="s">
        <v>84</v>
      </c>
      <c r="D3" s="27">
        <v>45763.875</v>
      </c>
      <c r="E3" s="27">
        <v>45764.208333333299</v>
      </c>
      <c r="F3" s="26" t="s">
        <v>85</v>
      </c>
    </row>
    <row r="4" spans="1:6" s="5" customFormat="1" ht="62" x14ac:dyDescent="0.35">
      <c r="A4" s="25" t="s">
        <v>83</v>
      </c>
      <c r="B4" s="25" t="s">
        <v>6</v>
      </c>
      <c r="C4" s="26" t="s">
        <v>100</v>
      </c>
      <c r="D4" s="27">
        <v>45761.583333333299</v>
      </c>
      <c r="E4" s="27">
        <v>45764.25</v>
      </c>
      <c r="F4" s="26" t="s">
        <v>101</v>
      </c>
    </row>
    <row r="5" spans="1:6" s="5" customFormat="1" ht="77.5" x14ac:dyDescent="0.35">
      <c r="A5" s="25" t="s">
        <v>83</v>
      </c>
      <c r="B5" s="25" t="s">
        <v>6</v>
      </c>
      <c r="C5" s="26" t="s">
        <v>102</v>
      </c>
      <c r="D5" s="27">
        <v>45763.833333333299</v>
      </c>
      <c r="E5" s="27">
        <v>45764.25</v>
      </c>
      <c r="F5" s="26" t="s">
        <v>101</v>
      </c>
    </row>
    <row r="6" spans="1:6" s="5" customFormat="1" ht="62" x14ac:dyDescent="0.35">
      <c r="A6" s="25" t="s">
        <v>83</v>
      </c>
      <c r="B6" s="25" t="s">
        <v>2</v>
      </c>
      <c r="C6" s="26" t="s">
        <v>123</v>
      </c>
      <c r="D6" s="27">
        <v>45763.833333333299</v>
      </c>
      <c r="E6" s="27">
        <v>45764.25</v>
      </c>
      <c r="F6" s="26" t="s">
        <v>124</v>
      </c>
    </row>
    <row r="7" spans="1:6" s="5" customFormat="1" ht="62" x14ac:dyDescent="0.35">
      <c r="A7" s="25" t="s">
        <v>83</v>
      </c>
      <c r="B7" s="25" t="s">
        <v>2</v>
      </c>
      <c r="C7" s="26" t="s">
        <v>147</v>
      </c>
      <c r="D7" s="27">
        <v>45763.833333333299</v>
      </c>
      <c r="E7" s="27">
        <v>45764.25</v>
      </c>
      <c r="F7" s="26" t="s">
        <v>148</v>
      </c>
    </row>
    <row r="8" spans="1:6" s="5" customFormat="1" ht="62" x14ac:dyDescent="0.35">
      <c r="A8" s="25" t="s">
        <v>20</v>
      </c>
      <c r="B8" s="25" t="s">
        <v>2</v>
      </c>
      <c r="C8" s="26" t="s">
        <v>86</v>
      </c>
      <c r="D8" s="27">
        <v>45763.833333333299</v>
      </c>
      <c r="E8" s="27">
        <v>45764.25</v>
      </c>
      <c r="F8" s="26" t="s">
        <v>87</v>
      </c>
    </row>
    <row r="9" spans="1:6" s="5" customFormat="1" ht="62" x14ac:dyDescent="0.35">
      <c r="A9" s="25" t="s">
        <v>20</v>
      </c>
      <c r="B9" s="25" t="s">
        <v>6</v>
      </c>
      <c r="C9" s="26" t="s">
        <v>88</v>
      </c>
      <c r="D9" s="27">
        <v>45763.833333333299</v>
      </c>
      <c r="E9" s="27">
        <v>45764.25</v>
      </c>
      <c r="F9" s="26" t="s">
        <v>89</v>
      </c>
    </row>
    <row r="10" spans="1:6" s="5" customFormat="1" ht="62" x14ac:dyDescent="0.35">
      <c r="A10" s="25" t="s">
        <v>20</v>
      </c>
      <c r="B10" s="25" t="s">
        <v>2</v>
      </c>
      <c r="C10" s="26" t="s">
        <v>163</v>
      </c>
      <c r="D10" s="27">
        <v>45763.854166666701</v>
      </c>
      <c r="E10" s="27">
        <v>45764.25</v>
      </c>
      <c r="F10" s="26" t="s">
        <v>164</v>
      </c>
    </row>
    <row r="11" spans="1:6" s="5" customFormat="1" ht="46.5" x14ac:dyDescent="0.35">
      <c r="A11" s="25" t="s">
        <v>20</v>
      </c>
      <c r="B11" s="25" t="s">
        <v>2</v>
      </c>
      <c r="C11" s="26" t="s">
        <v>289</v>
      </c>
      <c r="D11" s="27">
        <v>45763.916666666701</v>
      </c>
      <c r="E11" s="27">
        <v>45764.229166666701</v>
      </c>
      <c r="F11" s="26" t="s">
        <v>290</v>
      </c>
    </row>
    <row r="12" spans="1:6" s="5" customFormat="1" ht="62" x14ac:dyDescent="0.35">
      <c r="A12" s="25" t="s">
        <v>66</v>
      </c>
      <c r="B12" s="25" t="s">
        <v>6</v>
      </c>
      <c r="C12" s="26" t="s">
        <v>67</v>
      </c>
      <c r="D12" s="27">
        <v>45763.833333333299</v>
      </c>
      <c r="E12" s="27">
        <v>45764.25</v>
      </c>
      <c r="F12" s="26" t="s">
        <v>68</v>
      </c>
    </row>
    <row r="13" spans="1:6" s="5" customFormat="1" ht="62" x14ac:dyDescent="0.35">
      <c r="A13" s="25" t="s">
        <v>61</v>
      </c>
      <c r="B13" s="25" t="s">
        <v>28</v>
      </c>
      <c r="C13" s="26" t="s">
        <v>62</v>
      </c>
      <c r="D13" s="27">
        <v>45763.833333333299</v>
      </c>
      <c r="E13" s="27">
        <v>45764.25</v>
      </c>
      <c r="F13" s="26" t="s">
        <v>63</v>
      </c>
    </row>
    <row r="14" spans="1:6" s="5" customFormat="1" ht="62" x14ac:dyDescent="0.35">
      <c r="A14" s="25" t="s">
        <v>61</v>
      </c>
      <c r="B14" s="25" t="s">
        <v>4</v>
      </c>
      <c r="C14" s="26" t="s">
        <v>69</v>
      </c>
      <c r="D14" s="27">
        <v>45763.875</v>
      </c>
      <c r="E14" s="27">
        <v>45763.958333333299</v>
      </c>
      <c r="F14" s="26" t="s">
        <v>70</v>
      </c>
    </row>
    <row r="15" spans="1:6" s="5" customFormat="1" ht="62" x14ac:dyDescent="0.35">
      <c r="A15" s="25" t="s">
        <v>61</v>
      </c>
      <c r="B15" s="25" t="s">
        <v>5</v>
      </c>
      <c r="C15" s="26" t="s">
        <v>71</v>
      </c>
      <c r="D15" s="27">
        <v>45764.083333333299</v>
      </c>
      <c r="E15" s="27">
        <v>45764.208333333299</v>
      </c>
      <c r="F15" s="26" t="s">
        <v>70</v>
      </c>
    </row>
    <row r="16" spans="1:6" s="5" customFormat="1" ht="93" x14ac:dyDescent="0.35">
      <c r="A16" s="25" t="s">
        <v>278</v>
      </c>
      <c r="B16" s="25" t="s">
        <v>4</v>
      </c>
      <c r="C16" s="26" t="s">
        <v>279</v>
      </c>
      <c r="D16" s="27">
        <v>45763.916666666701</v>
      </c>
      <c r="E16" s="27">
        <v>45764.208333333299</v>
      </c>
      <c r="F16" s="26" t="s">
        <v>280</v>
      </c>
    </row>
    <row r="17" spans="1:6" s="5" customFormat="1" ht="62" x14ac:dyDescent="0.35">
      <c r="A17" s="25" t="s">
        <v>17</v>
      </c>
      <c r="B17" s="25" t="s">
        <v>4</v>
      </c>
      <c r="C17" s="26" t="s">
        <v>18</v>
      </c>
      <c r="D17" s="27">
        <v>45763.25</v>
      </c>
      <c r="E17" s="27">
        <v>45763.833333333299</v>
      </c>
      <c r="F17" s="26" t="s">
        <v>19</v>
      </c>
    </row>
    <row r="18" spans="1:6" s="5" customFormat="1" ht="62" x14ac:dyDescent="0.35">
      <c r="A18" s="25" t="s">
        <v>17</v>
      </c>
      <c r="B18" s="25" t="s">
        <v>4</v>
      </c>
      <c r="C18" s="26" t="s">
        <v>79</v>
      </c>
      <c r="D18" s="27">
        <v>45763.833333333299</v>
      </c>
      <c r="E18" s="27">
        <v>45764.25</v>
      </c>
      <c r="F18" s="26" t="s">
        <v>19</v>
      </c>
    </row>
    <row r="19" spans="1:6" s="5" customFormat="1" ht="62" x14ac:dyDescent="0.35">
      <c r="A19" s="25" t="s">
        <v>17</v>
      </c>
      <c r="B19" s="25" t="s">
        <v>4</v>
      </c>
      <c r="C19" s="26" t="s">
        <v>18</v>
      </c>
      <c r="D19" s="27">
        <v>45764.25</v>
      </c>
      <c r="E19" s="27">
        <v>45764.833333333299</v>
      </c>
      <c r="F19" s="26" t="s">
        <v>19</v>
      </c>
    </row>
    <row r="20" spans="1:6" s="5" customFormat="1" ht="46.5" x14ac:dyDescent="0.35">
      <c r="A20" s="25" t="s">
        <v>149</v>
      </c>
      <c r="B20" s="25" t="s">
        <v>2</v>
      </c>
      <c r="C20" s="26" t="s">
        <v>150</v>
      </c>
      <c r="D20" s="27">
        <v>45763.833333333299</v>
      </c>
      <c r="E20" s="27">
        <v>45764.25</v>
      </c>
      <c r="F20" s="26" t="s">
        <v>151</v>
      </c>
    </row>
    <row r="21" spans="1:6" s="5" customFormat="1" ht="46.5" x14ac:dyDescent="0.35">
      <c r="A21" s="25" t="s">
        <v>149</v>
      </c>
      <c r="B21" s="25" t="s">
        <v>6</v>
      </c>
      <c r="C21" s="26" t="s">
        <v>152</v>
      </c>
      <c r="D21" s="27">
        <v>45763.833333333299</v>
      </c>
      <c r="E21" s="27">
        <v>45764.25</v>
      </c>
      <c r="F21" s="26" t="s">
        <v>151</v>
      </c>
    </row>
    <row r="22" spans="1:6" s="5" customFormat="1" ht="46.5" x14ac:dyDescent="0.35">
      <c r="A22" s="25" t="s">
        <v>149</v>
      </c>
      <c r="B22" s="25" t="s">
        <v>4</v>
      </c>
      <c r="C22" s="26" t="s">
        <v>153</v>
      </c>
      <c r="D22" s="27">
        <v>45763.833333333299</v>
      </c>
      <c r="E22" s="27">
        <v>45764.25</v>
      </c>
      <c r="F22" s="26" t="s">
        <v>154</v>
      </c>
    </row>
    <row r="23" spans="1:6" s="5" customFormat="1" ht="62" x14ac:dyDescent="0.35">
      <c r="A23" s="25" t="s">
        <v>149</v>
      </c>
      <c r="B23" s="25" t="s">
        <v>2</v>
      </c>
      <c r="C23" s="26" t="s">
        <v>155</v>
      </c>
      <c r="D23" s="27">
        <v>45763.833333333299</v>
      </c>
      <c r="E23" s="27">
        <v>45764.25</v>
      </c>
      <c r="F23" s="26" t="s">
        <v>156</v>
      </c>
    </row>
    <row r="24" spans="1:6" s="5" customFormat="1" ht="46.5" x14ac:dyDescent="0.35">
      <c r="A24" s="25" t="s">
        <v>270</v>
      </c>
      <c r="B24" s="25" t="s">
        <v>4</v>
      </c>
      <c r="C24" s="26" t="s">
        <v>271</v>
      </c>
      <c r="D24" s="27">
        <v>45763.833333333299</v>
      </c>
      <c r="E24" s="27">
        <v>45764.25</v>
      </c>
      <c r="F24" s="26" t="s">
        <v>272</v>
      </c>
    </row>
    <row r="25" spans="1:6" s="5" customFormat="1" ht="77.5" x14ac:dyDescent="0.35">
      <c r="A25" s="25" t="s">
        <v>270</v>
      </c>
      <c r="B25" s="25" t="s">
        <v>5</v>
      </c>
      <c r="C25" s="26" t="s">
        <v>276</v>
      </c>
      <c r="D25" s="27">
        <v>45763.916666666701</v>
      </c>
      <c r="E25" s="27">
        <v>45764.208333333299</v>
      </c>
      <c r="F25" s="26" t="s">
        <v>277</v>
      </c>
    </row>
    <row r="26" spans="1:6" s="5" customFormat="1" ht="46.5" x14ac:dyDescent="0.35">
      <c r="A26" s="25" t="s">
        <v>267</v>
      </c>
      <c r="B26" s="25" t="s">
        <v>5</v>
      </c>
      <c r="C26" s="26" t="s">
        <v>268</v>
      </c>
      <c r="D26" s="27">
        <v>45763.833333333299</v>
      </c>
      <c r="E26" s="27">
        <v>45764.25</v>
      </c>
      <c r="F26" s="26" t="s">
        <v>269</v>
      </c>
    </row>
    <row r="27" spans="1:6" s="5" customFormat="1" ht="46.5" x14ac:dyDescent="0.35">
      <c r="A27" s="25" t="s">
        <v>273</v>
      </c>
      <c r="B27" s="25" t="s">
        <v>4</v>
      </c>
      <c r="C27" s="26" t="s">
        <v>274</v>
      </c>
      <c r="D27" s="27">
        <v>45763.84375</v>
      </c>
      <c r="E27" s="27">
        <v>45764.208333333299</v>
      </c>
      <c r="F27" s="26" t="s">
        <v>275</v>
      </c>
    </row>
    <row r="28" spans="1:6" s="5" customFormat="1" ht="31" x14ac:dyDescent="0.35">
      <c r="A28" s="25" t="s">
        <v>259</v>
      </c>
      <c r="B28" s="25" t="s">
        <v>28</v>
      </c>
      <c r="C28" s="26" t="s">
        <v>260</v>
      </c>
      <c r="D28" s="27">
        <v>45763.916666666701</v>
      </c>
      <c r="E28" s="27">
        <v>45764.25</v>
      </c>
      <c r="F28" s="26" t="s">
        <v>261</v>
      </c>
    </row>
    <row r="29" spans="1:6" s="5" customFormat="1" ht="77.5" x14ac:dyDescent="0.35">
      <c r="A29" s="25" t="s">
        <v>259</v>
      </c>
      <c r="B29" s="25" t="s">
        <v>2</v>
      </c>
      <c r="C29" s="26" t="s">
        <v>262</v>
      </c>
      <c r="D29" s="27">
        <v>45763.833333333299</v>
      </c>
      <c r="E29" s="27">
        <v>45764.25</v>
      </c>
      <c r="F29" s="26" t="s">
        <v>263</v>
      </c>
    </row>
    <row r="30" spans="1:6" s="5" customFormat="1" ht="77.5" x14ac:dyDescent="0.35">
      <c r="A30" s="25" t="s">
        <v>259</v>
      </c>
      <c r="B30" s="25" t="s">
        <v>2</v>
      </c>
      <c r="C30" s="26" t="s">
        <v>295</v>
      </c>
      <c r="D30" s="27">
        <v>45763.916666666701</v>
      </c>
      <c r="E30" s="27">
        <v>45764.229166666701</v>
      </c>
      <c r="F30" s="26" t="s">
        <v>296</v>
      </c>
    </row>
    <row r="31" spans="1:6" s="5" customFormat="1" ht="46.5" x14ac:dyDescent="0.35">
      <c r="A31" s="25" t="s">
        <v>256</v>
      </c>
      <c r="B31" s="25" t="s">
        <v>2</v>
      </c>
      <c r="C31" s="26" t="s">
        <v>257</v>
      </c>
      <c r="D31" s="27">
        <v>45763.833333333299</v>
      </c>
      <c r="E31" s="27">
        <v>45764.25</v>
      </c>
      <c r="F31" s="26" t="s">
        <v>258</v>
      </c>
    </row>
    <row r="32" spans="1:6" s="5" customFormat="1" ht="46.5" x14ac:dyDescent="0.35">
      <c r="A32" s="25" t="s">
        <v>39</v>
      </c>
      <c r="B32" s="25" t="s">
        <v>6</v>
      </c>
      <c r="C32" s="26" t="s">
        <v>40</v>
      </c>
      <c r="D32" s="27">
        <v>45712.25</v>
      </c>
      <c r="E32" s="27">
        <v>45764.75</v>
      </c>
      <c r="F32" s="26" t="s">
        <v>41</v>
      </c>
    </row>
    <row r="33" spans="1:6" s="5" customFormat="1" ht="46.5" x14ac:dyDescent="0.35">
      <c r="A33" s="25" t="s">
        <v>39</v>
      </c>
      <c r="B33" s="25" t="s">
        <v>6</v>
      </c>
      <c r="C33" s="26" t="s">
        <v>42</v>
      </c>
      <c r="D33" s="27">
        <v>45756.208333333299</v>
      </c>
      <c r="E33" s="27">
        <v>45773.25</v>
      </c>
      <c r="F33" s="26" t="s">
        <v>43</v>
      </c>
    </row>
    <row r="34" spans="1:6" s="5" customFormat="1" ht="31" x14ac:dyDescent="0.35">
      <c r="A34" s="25" t="s">
        <v>243</v>
      </c>
      <c r="B34" s="25" t="s">
        <v>5</v>
      </c>
      <c r="C34" s="26" t="s">
        <v>244</v>
      </c>
      <c r="D34" s="27">
        <v>45763.875</v>
      </c>
      <c r="E34" s="27">
        <v>45764.25</v>
      </c>
      <c r="F34" s="26" t="s">
        <v>245</v>
      </c>
    </row>
    <row r="35" spans="1:6" s="5" customFormat="1" ht="62" x14ac:dyDescent="0.35">
      <c r="A35" s="25" t="s">
        <v>283</v>
      </c>
      <c r="B35" s="25" t="s">
        <v>2</v>
      </c>
      <c r="C35" s="26" t="s">
        <v>284</v>
      </c>
      <c r="D35" s="27">
        <v>45763.916666666701</v>
      </c>
      <c r="E35" s="27">
        <v>45764.208333333299</v>
      </c>
      <c r="F35" s="26" t="s">
        <v>285</v>
      </c>
    </row>
    <row r="36" spans="1:6" s="5" customFormat="1" ht="62" x14ac:dyDescent="0.35">
      <c r="A36" s="25" t="s">
        <v>226</v>
      </c>
      <c r="B36" s="25" t="s">
        <v>2</v>
      </c>
      <c r="C36" s="26" t="s">
        <v>227</v>
      </c>
      <c r="D36" s="27">
        <v>45763.875</v>
      </c>
      <c r="E36" s="27">
        <v>45764.25</v>
      </c>
      <c r="F36" s="26" t="s">
        <v>228</v>
      </c>
    </row>
    <row r="37" spans="1:6" s="5" customFormat="1" ht="62" x14ac:dyDescent="0.35">
      <c r="A37" s="25" t="s">
        <v>226</v>
      </c>
      <c r="B37" s="25" t="s">
        <v>2</v>
      </c>
      <c r="C37" s="26" t="s">
        <v>235</v>
      </c>
      <c r="D37" s="27">
        <v>45763.875</v>
      </c>
      <c r="E37" s="27">
        <v>45764.25</v>
      </c>
      <c r="F37" s="26" t="s">
        <v>236</v>
      </c>
    </row>
    <row r="38" spans="1:6" s="5" customFormat="1" ht="46.5" x14ac:dyDescent="0.35">
      <c r="A38" s="25" t="s">
        <v>226</v>
      </c>
      <c r="B38" s="25" t="s">
        <v>6</v>
      </c>
      <c r="C38" s="26" t="s">
        <v>246</v>
      </c>
      <c r="D38" s="27">
        <v>45763.895833333299</v>
      </c>
      <c r="E38" s="27">
        <v>45764.25</v>
      </c>
      <c r="F38" s="26" t="s">
        <v>247</v>
      </c>
    </row>
    <row r="39" spans="1:6" s="5" customFormat="1" ht="46.5" x14ac:dyDescent="0.35">
      <c r="A39" s="25" t="s">
        <v>226</v>
      </c>
      <c r="B39" s="25" t="s">
        <v>6</v>
      </c>
      <c r="C39" s="26" t="s">
        <v>248</v>
      </c>
      <c r="D39" s="27">
        <v>45763.895833333299</v>
      </c>
      <c r="E39" s="27">
        <v>45764.25</v>
      </c>
      <c r="F39" s="26" t="s">
        <v>247</v>
      </c>
    </row>
    <row r="40" spans="1:6" s="5" customFormat="1" ht="77.5" x14ac:dyDescent="0.35">
      <c r="A40" s="25" t="s">
        <v>314</v>
      </c>
      <c r="B40" s="25" t="s">
        <v>28</v>
      </c>
      <c r="C40" s="26" t="s">
        <v>315</v>
      </c>
      <c r="D40" s="27">
        <v>45763.833333333299</v>
      </c>
      <c r="E40" s="27">
        <v>45764.25</v>
      </c>
      <c r="F40" s="26" t="s">
        <v>316</v>
      </c>
    </row>
    <row r="41" spans="1:6" s="5" customFormat="1" ht="46.5" x14ac:dyDescent="0.35">
      <c r="A41" s="25" t="s">
        <v>311</v>
      </c>
      <c r="B41" s="25" t="s">
        <v>28</v>
      </c>
      <c r="C41" s="26" t="s">
        <v>312</v>
      </c>
      <c r="D41" s="27">
        <v>45763.854166666701</v>
      </c>
      <c r="E41" s="27">
        <v>45764.25</v>
      </c>
      <c r="F41" s="26" t="s">
        <v>313</v>
      </c>
    </row>
    <row r="42" spans="1:6" s="5" customFormat="1" ht="31" x14ac:dyDescent="0.35">
      <c r="A42" s="25" t="s">
        <v>249</v>
      </c>
      <c r="B42" s="25" t="s">
        <v>4</v>
      </c>
      <c r="C42" s="26" t="s">
        <v>250</v>
      </c>
      <c r="D42" s="27">
        <v>45763.875</v>
      </c>
      <c r="E42" s="27">
        <v>45764.25</v>
      </c>
      <c r="F42" s="26" t="s">
        <v>251</v>
      </c>
    </row>
    <row r="43" spans="1:6" s="5" customFormat="1" ht="31" x14ac:dyDescent="0.35">
      <c r="A43" s="25" t="s">
        <v>249</v>
      </c>
      <c r="B43" s="25" t="s">
        <v>4</v>
      </c>
      <c r="C43" s="26" t="s">
        <v>252</v>
      </c>
      <c r="D43" s="27">
        <v>45763.875</v>
      </c>
      <c r="E43" s="27">
        <v>45764.25</v>
      </c>
      <c r="F43" s="26" t="s">
        <v>251</v>
      </c>
    </row>
    <row r="44" spans="1:6" s="5" customFormat="1" ht="31" x14ac:dyDescent="0.35">
      <c r="A44" s="25" t="s">
        <v>237</v>
      </c>
      <c r="B44" s="25" t="s">
        <v>6</v>
      </c>
      <c r="C44" s="26" t="s">
        <v>238</v>
      </c>
      <c r="D44" s="27">
        <v>45763.875</v>
      </c>
      <c r="E44" s="27">
        <v>45764.25</v>
      </c>
      <c r="F44" s="26" t="s">
        <v>239</v>
      </c>
    </row>
    <row r="45" spans="1:6" s="5" customFormat="1" ht="31" x14ac:dyDescent="0.35">
      <c r="A45" s="25" t="s">
        <v>237</v>
      </c>
      <c r="B45" s="25" t="s">
        <v>2</v>
      </c>
      <c r="C45" s="26" t="s">
        <v>240</v>
      </c>
      <c r="D45" s="27">
        <v>45763.875</v>
      </c>
      <c r="E45" s="27">
        <v>45764.25</v>
      </c>
      <c r="F45" s="26" t="s">
        <v>241</v>
      </c>
    </row>
    <row r="46" spans="1:6" s="5" customFormat="1" ht="31" x14ac:dyDescent="0.35">
      <c r="A46" s="25" t="s">
        <v>237</v>
      </c>
      <c r="B46" s="25" t="s">
        <v>2</v>
      </c>
      <c r="C46" s="26" t="s">
        <v>242</v>
      </c>
      <c r="D46" s="27">
        <v>45763.875</v>
      </c>
      <c r="E46" s="27">
        <v>45764.25</v>
      </c>
      <c r="F46" s="26" t="s">
        <v>241</v>
      </c>
    </row>
    <row r="47" spans="1:6" s="5" customFormat="1" ht="77.5" x14ac:dyDescent="0.35">
      <c r="A47" s="25" t="s">
        <v>111</v>
      </c>
      <c r="B47" s="25" t="s">
        <v>6</v>
      </c>
      <c r="C47" s="26" t="s">
        <v>112</v>
      </c>
      <c r="D47" s="27">
        <v>45763.833333333299</v>
      </c>
      <c r="E47" s="27">
        <v>45764.25</v>
      </c>
      <c r="F47" s="26" t="s">
        <v>113</v>
      </c>
    </row>
    <row r="48" spans="1:6" s="5" customFormat="1" ht="46.5" x14ac:dyDescent="0.35">
      <c r="A48" s="25" t="s">
        <v>111</v>
      </c>
      <c r="B48" s="25" t="s">
        <v>4</v>
      </c>
      <c r="C48" s="26" t="s">
        <v>305</v>
      </c>
      <c r="D48" s="27">
        <v>45763.833333333299</v>
      </c>
      <c r="E48" s="27">
        <v>45764.25</v>
      </c>
      <c r="F48" s="26" t="s">
        <v>306</v>
      </c>
    </row>
    <row r="49" spans="1:6" s="5" customFormat="1" ht="62" x14ac:dyDescent="0.35">
      <c r="A49" s="25" t="s">
        <v>111</v>
      </c>
      <c r="B49" s="25" t="s">
        <v>5</v>
      </c>
      <c r="C49" s="26" t="s">
        <v>307</v>
      </c>
      <c r="D49" s="27">
        <v>45763.833333333299</v>
      </c>
      <c r="E49" s="27">
        <v>45764.25</v>
      </c>
      <c r="F49" s="26" t="s">
        <v>308</v>
      </c>
    </row>
    <row r="50" spans="1:6" s="5" customFormat="1" ht="62" x14ac:dyDescent="0.35">
      <c r="A50" s="25" t="s">
        <v>111</v>
      </c>
      <c r="B50" s="25" t="s">
        <v>4</v>
      </c>
      <c r="C50" s="26" t="s">
        <v>309</v>
      </c>
      <c r="D50" s="27">
        <v>45763.833333333299</v>
      </c>
      <c r="E50" s="27">
        <v>45764.25</v>
      </c>
      <c r="F50" s="26" t="s">
        <v>310</v>
      </c>
    </row>
    <row r="51" spans="1:6" s="5" customFormat="1" ht="31" x14ac:dyDescent="0.35">
      <c r="A51" s="25" t="s">
        <v>317</v>
      </c>
      <c r="B51" s="25" t="s">
        <v>6</v>
      </c>
      <c r="C51" s="26" t="s">
        <v>318</v>
      </c>
      <c r="D51" s="27">
        <v>45763.833333333299</v>
      </c>
      <c r="E51" s="27">
        <v>45764.25</v>
      </c>
      <c r="F51" s="26" t="s">
        <v>319</v>
      </c>
    </row>
    <row r="52" spans="1:6" s="5" customFormat="1" ht="93" x14ac:dyDescent="0.35">
      <c r="A52" s="25" t="s">
        <v>24</v>
      </c>
      <c r="B52" s="25" t="s">
        <v>6</v>
      </c>
      <c r="C52" s="26" t="s">
        <v>92</v>
      </c>
      <c r="D52" s="27">
        <v>45763.833333333299</v>
      </c>
      <c r="E52" s="27">
        <v>45764.25</v>
      </c>
      <c r="F52" s="26" t="s">
        <v>91</v>
      </c>
    </row>
    <row r="53" spans="1:6" s="5" customFormat="1" ht="93" x14ac:dyDescent="0.35">
      <c r="A53" s="25" t="s">
        <v>24</v>
      </c>
      <c r="B53" s="25" t="s">
        <v>6</v>
      </c>
      <c r="C53" s="26" t="s">
        <v>93</v>
      </c>
      <c r="D53" s="27">
        <v>45763.833333333299</v>
      </c>
      <c r="E53" s="27">
        <v>45764.25</v>
      </c>
      <c r="F53" s="26" t="s">
        <v>91</v>
      </c>
    </row>
    <row r="54" spans="1:6" s="5" customFormat="1" ht="93" x14ac:dyDescent="0.35">
      <c r="A54" s="25" t="s">
        <v>97</v>
      </c>
      <c r="B54" s="25" t="s">
        <v>6</v>
      </c>
      <c r="C54" s="26" t="s">
        <v>98</v>
      </c>
      <c r="D54" s="27">
        <v>45763.833333333299</v>
      </c>
      <c r="E54" s="27">
        <v>45764.25</v>
      </c>
      <c r="F54" s="26" t="s">
        <v>99</v>
      </c>
    </row>
    <row r="55" spans="1:6" s="5" customFormat="1" ht="77.5" x14ac:dyDescent="0.35">
      <c r="A55" s="25" t="s">
        <v>118</v>
      </c>
      <c r="B55" s="25" t="s">
        <v>2</v>
      </c>
      <c r="C55" s="26" t="s">
        <v>119</v>
      </c>
      <c r="D55" s="27">
        <v>45763.875</v>
      </c>
      <c r="E55" s="27">
        <v>45764.25</v>
      </c>
      <c r="F55" s="26" t="s">
        <v>120</v>
      </c>
    </row>
    <row r="56" spans="1:6" s="5" customFormat="1" ht="108.5" x14ac:dyDescent="0.35">
      <c r="A56" s="25" t="s">
        <v>44</v>
      </c>
      <c r="B56" s="25" t="s">
        <v>2</v>
      </c>
      <c r="C56" s="26" t="s">
        <v>103</v>
      </c>
      <c r="D56" s="27">
        <v>45763.833333333299</v>
      </c>
      <c r="E56" s="27">
        <v>45764.25</v>
      </c>
      <c r="F56" s="26" t="s">
        <v>104</v>
      </c>
    </row>
    <row r="57" spans="1:6" s="5" customFormat="1" ht="77.5" x14ac:dyDescent="0.35">
      <c r="A57" s="25" t="s">
        <v>44</v>
      </c>
      <c r="B57" s="25" t="s">
        <v>2</v>
      </c>
      <c r="C57" s="26" t="s">
        <v>116</v>
      </c>
      <c r="D57" s="27">
        <v>45763.875</v>
      </c>
      <c r="E57" s="27">
        <v>45764.208333333299</v>
      </c>
      <c r="F57" s="26" t="s">
        <v>117</v>
      </c>
    </row>
    <row r="58" spans="1:6" s="5" customFormat="1" ht="62" x14ac:dyDescent="0.35">
      <c r="A58" s="25" t="s">
        <v>44</v>
      </c>
      <c r="B58" s="25" t="s">
        <v>2</v>
      </c>
      <c r="C58" s="26" t="s">
        <v>45</v>
      </c>
      <c r="D58" s="27">
        <v>45758.833333333299</v>
      </c>
      <c r="E58" s="27">
        <v>45778.25</v>
      </c>
      <c r="F58" s="26" t="s">
        <v>46</v>
      </c>
    </row>
    <row r="59" spans="1:6" s="5" customFormat="1" ht="62" x14ac:dyDescent="0.35">
      <c r="A59" s="25" t="s">
        <v>44</v>
      </c>
      <c r="B59" s="25" t="s">
        <v>6</v>
      </c>
      <c r="C59" s="26" t="s">
        <v>47</v>
      </c>
      <c r="D59" s="27">
        <v>45758.833333333299</v>
      </c>
      <c r="E59" s="27">
        <v>45778.25</v>
      </c>
      <c r="F59" s="26" t="s">
        <v>46</v>
      </c>
    </row>
    <row r="60" spans="1:6" s="5" customFormat="1" ht="62" x14ac:dyDescent="0.35">
      <c r="A60" s="25" t="s">
        <v>58</v>
      </c>
      <c r="B60" s="25" t="s">
        <v>28</v>
      </c>
      <c r="C60" s="26" t="s">
        <v>59</v>
      </c>
      <c r="D60" s="27">
        <v>45763.833333333299</v>
      </c>
      <c r="E60" s="27">
        <v>45764.25</v>
      </c>
      <c r="F60" s="26" t="s">
        <v>60</v>
      </c>
    </row>
    <row r="61" spans="1:6" s="5" customFormat="1" ht="77.5" x14ac:dyDescent="0.35">
      <c r="A61" s="25" t="s">
        <v>58</v>
      </c>
      <c r="B61" s="25" t="s">
        <v>28</v>
      </c>
      <c r="C61" s="26" t="s">
        <v>64</v>
      </c>
      <c r="D61" s="27">
        <v>45763.833333333299</v>
      </c>
      <c r="E61" s="27">
        <v>45764.208333333299</v>
      </c>
      <c r="F61" s="26" t="s">
        <v>65</v>
      </c>
    </row>
    <row r="62" spans="1:6" s="5" customFormat="1" ht="62" x14ac:dyDescent="0.35">
      <c r="A62" s="25" t="s">
        <v>58</v>
      </c>
      <c r="B62" s="25" t="s">
        <v>5</v>
      </c>
      <c r="C62" s="26" t="s">
        <v>72</v>
      </c>
      <c r="D62" s="27">
        <v>45763.833333333299</v>
      </c>
      <c r="E62" s="27">
        <v>45764.25</v>
      </c>
      <c r="F62" s="26" t="s">
        <v>73</v>
      </c>
    </row>
    <row r="63" spans="1:6" s="5" customFormat="1" ht="62" x14ac:dyDescent="0.35">
      <c r="A63" s="25" t="s">
        <v>58</v>
      </c>
      <c r="B63" s="25" t="s">
        <v>4</v>
      </c>
      <c r="C63" s="26" t="s">
        <v>74</v>
      </c>
      <c r="D63" s="27">
        <v>45763.833333333299</v>
      </c>
      <c r="E63" s="27">
        <v>45764.25</v>
      </c>
      <c r="F63" s="26" t="s">
        <v>75</v>
      </c>
    </row>
    <row r="64" spans="1:6" s="5" customFormat="1" ht="93" x14ac:dyDescent="0.35">
      <c r="A64" s="25" t="s">
        <v>325</v>
      </c>
      <c r="B64" s="25" t="s">
        <v>28</v>
      </c>
      <c r="C64" s="26" t="s">
        <v>326</v>
      </c>
      <c r="D64" s="27">
        <v>45763.833333333299</v>
      </c>
      <c r="E64" s="27">
        <v>45764.25</v>
      </c>
      <c r="F64" s="26" t="s">
        <v>327</v>
      </c>
    </row>
    <row r="65" spans="1:6" s="5" customFormat="1" ht="93" x14ac:dyDescent="0.35">
      <c r="A65" s="25" t="s">
        <v>53</v>
      </c>
      <c r="B65" s="25" t="s">
        <v>28</v>
      </c>
      <c r="C65" s="26" t="s">
        <v>54</v>
      </c>
      <c r="D65" s="27">
        <v>45763.875</v>
      </c>
      <c r="E65" s="27">
        <v>45764.25</v>
      </c>
      <c r="F65" s="26" t="s">
        <v>55</v>
      </c>
    </row>
    <row r="66" spans="1:6" s="5" customFormat="1" ht="93" x14ac:dyDescent="0.35">
      <c r="A66" s="25" t="s">
        <v>53</v>
      </c>
      <c r="B66" s="25" t="s">
        <v>28</v>
      </c>
      <c r="C66" s="26" t="s">
        <v>56</v>
      </c>
      <c r="D66" s="27">
        <v>45763.875</v>
      </c>
      <c r="E66" s="27">
        <v>45764.25</v>
      </c>
      <c r="F66" s="26" t="s">
        <v>55</v>
      </c>
    </row>
    <row r="67" spans="1:6" s="5" customFormat="1" ht="93" x14ac:dyDescent="0.35">
      <c r="A67" s="25" t="s">
        <v>53</v>
      </c>
      <c r="B67" s="25" t="s">
        <v>28</v>
      </c>
      <c r="C67" s="26" t="s">
        <v>57</v>
      </c>
      <c r="D67" s="27">
        <v>45763.875</v>
      </c>
      <c r="E67" s="27">
        <v>45764.25</v>
      </c>
      <c r="F67" s="26" t="s">
        <v>55</v>
      </c>
    </row>
    <row r="68" spans="1:6" s="5" customFormat="1" ht="77.5" x14ac:dyDescent="0.35">
      <c r="A68" s="25" t="s">
        <v>335</v>
      </c>
      <c r="B68" s="25" t="s">
        <v>2</v>
      </c>
      <c r="C68" s="26" t="s">
        <v>336</v>
      </c>
      <c r="D68" s="27">
        <v>45763.833333333299</v>
      </c>
      <c r="E68" s="27">
        <v>45764.25</v>
      </c>
      <c r="F68" s="26" t="s">
        <v>337</v>
      </c>
    </row>
    <row r="69" spans="1:6" s="5" customFormat="1" ht="77.5" x14ac:dyDescent="0.35">
      <c r="A69" s="25" t="s">
        <v>335</v>
      </c>
      <c r="B69" s="25" t="s">
        <v>2</v>
      </c>
      <c r="C69" s="26" t="s">
        <v>338</v>
      </c>
      <c r="D69" s="27">
        <v>45763.833333333299</v>
      </c>
      <c r="E69" s="27">
        <v>45764.25</v>
      </c>
      <c r="F69" s="26" t="s">
        <v>337</v>
      </c>
    </row>
    <row r="70" spans="1:6" s="5" customFormat="1" ht="77.5" x14ac:dyDescent="0.35">
      <c r="A70" s="25" t="s">
        <v>335</v>
      </c>
      <c r="B70" s="25" t="s">
        <v>28</v>
      </c>
      <c r="C70" s="26" t="s">
        <v>339</v>
      </c>
      <c r="D70" s="27">
        <v>45763.833333333299</v>
      </c>
      <c r="E70" s="27">
        <v>45764.25</v>
      </c>
      <c r="F70" s="26" t="s">
        <v>337</v>
      </c>
    </row>
    <row r="71" spans="1:6" s="5" customFormat="1" ht="77.5" x14ac:dyDescent="0.35">
      <c r="A71" s="25" t="s">
        <v>335</v>
      </c>
      <c r="B71" s="25" t="s">
        <v>2</v>
      </c>
      <c r="C71" s="26" t="s">
        <v>340</v>
      </c>
      <c r="D71" s="27">
        <v>45763.833333333299</v>
      </c>
      <c r="E71" s="27">
        <v>45764.25</v>
      </c>
      <c r="F71" s="26" t="s">
        <v>337</v>
      </c>
    </row>
    <row r="72" spans="1:6" s="5" customFormat="1" ht="77.5" x14ac:dyDescent="0.35">
      <c r="A72" s="25" t="s">
        <v>335</v>
      </c>
      <c r="B72" s="25" t="s">
        <v>6</v>
      </c>
      <c r="C72" s="26" t="s">
        <v>341</v>
      </c>
      <c r="D72" s="27">
        <v>45763.833333333299</v>
      </c>
      <c r="E72" s="27">
        <v>45764.25</v>
      </c>
      <c r="F72" s="26" t="s">
        <v>337</v>
      </c>
    </row>
    <row r="73" spans="1:6" s="5" customFormat="1" ht="77.5" x14ac:dyDescent="0.35">
      <c r="A73" s="25" t="s">
        <v>105</v>
      </c>
      <c r="B73" s="25" t="s">
        <v>4</v>
      </c>
      <c r="C73" s="26" t="s">
        <v>106</v>
      </c>
      <c r="D73" s="27">
        <v>45763.833333333299</v>
      </c>
      <c r="E73" s="27">
        <v>45764.25</v>
      </c>
      <c r="F73" s="26" t="s">
        <v>107</v>
      </c>
    </row>
    <row r="74" spans="1:6" s="5" customFormat="1" ht="77.5" x14ac:dyDescent="0.35">
      <c r="A74" s="25" t="s">
        <v>105</v>
      </c>
      <c r="B74" s="25" t="s">
        <v>28</v>
      </c>
      <c r="C74" s="26" t="s">
        <v>108</v>
      </c>
      <c r="D74" s="27">
        <v>45763.833333333299</v>
      </c>
      <c r="E74" s="27">
        <v>45764.25</v>
      </c>
      <c r="F74" s="26" t="s">
        <v>107</v>
      </c>
    </row>
    <row r="75" spans="1:6" s="5" customFormat="1" ht="93" x14ac:dyDescent="0.35">
      <c r="A75" s="25" t="s">
        <v>105</v>
      </c>
      <c r="B75" s="25" t="s">
        <v>28</v>
      </c>
      <c r="C75" s="26" t="s">
        <v>109</v>
      </c>
      <c r="D75" s="27">
        <v>45763.833333333299</v>
      </c>
      <c r="E75" s="27">
        <v>45764.25</v>
      </c>
      <c r="F75" s="26" t="s">
        <v>110</v>
      </c>
    </row>
    <row r="76" spans="1:6" s="5" customFormat="1" ht="46.5" x14ac:dyDescent="0.35">
      <c r="A76" s="25" t="s">
        <v>202</v>
      </c>
      <c r="B76" s="25" t="s">
        <v>5</v>
      </c>
      <c r="C76" s="26" t="s">
        <v>203</v>
      </c>
      <c r="D76" s="27">
        <v>45763.875</v>
      </c>
      <c r="E76" s="27">
        <v>45764.208333333299</v>
      </c>
      <c r="F76" s="26" t="s">
        <v>199</v>
      </c>
    </row>
    <row r="77" spans="1:6" s="5" customFormat="1" ht="62" x14ac:dyDescent="0.35">
      <c r="A77" s="25" t="s">
        <v>141</v>
      </c>
      <c r="B77" s="25" t="s">
        <v>28</v>
      </c>
      <c r="C77" s="26" t="s">
        <v>142</v>
      </c>
      <c r="D77" s="27">
        <v>45763.833333333299</v>
      </c>
      <c r="E77" s="27">
        <v>45764.25</v>
      </c>
      <c r="F77" s="26" t="s">
        <v>143</v>
      </c>
    </row>
    <row r="78" spans="1:6" s="5" customFormat="1" ht="46.5" x14ac:dyDescent="0.35">
      <c r="A78" s="25" t="s">
        <v>177</v>
      </c>
      <c r="B78" s="25" t="s">
        <v>2</v>
      </c>
      <c r="C78" s="26" t="s">
        <v>178</v>
      </c>
      <c r="D78" s="27">
        <v>45763.875</v>
      </c>
      <c r="E78" s="27">
        <v>45764.208333333299</v>
      </c>
      <c r="F78" s="26" t="s">
        <v>179</v>
      </c>
    </row>
    <row r="79" spans="1:6" s="5" customFormat="1" ht="93" x14ac:dyDescent="0.35">
      <c r="A79" s="25" t="s">
        <v>125</v>
      </c>
      <c r="B79" s="25" t="s">
        <v>4</v>
      </c>
      <c r="C79" s="26" t="s">
        <v>126</v>
      </c>
      <c r="D79" s="27">
        <v>45763.833333333299</v>
      </c>
      <c r="E79" s="27">
        <v>45764.25</v>
      </c>
      <c r="F79" s="26" t="s">
        <v>127</v>
      </c>
    </row>
    <row r="80" spans="1:6" s="5" customFormat="1" ht="93" x14ac:dyDescent="0.35">
      <c r="A80" s="25" t="s">
        <v>125</v>
      </c>
      <c r="B80" s="25" t="s">
        <v>5</v>
      </c>
      <c r="C80" s="26" t="s">
        <v>128</v>
      </c>
      <c r="D80" s="27">
        <v>45763.833333333299</v>
      </c>
      <c r="E80" s="27">
        <v>45764.25</v>
      </c>
      <c r="F80" s="26" t="s">
        <v>127</v>
      </c>
    </row>
    <row r="81" spans="1:6" s="5" customFormat="1" ht="46.5" x14ac:dyDescent="0.35">
      <c r="A81" s="25" t="s">
        <v>215</v>
      </c>
      <c r="B81" s="25" t="s">
        <v>6</v>
      </c>
      <c r="C81" s="26" t="s">
        <v>216</v>
      </c>
      <c r="D81" s="27">
        <v>45763.833333333299</v>
      </c>
      <c r="E81" s="27">
        <v>45764.25</v>
      </c>
      <c r="F81" s="26" t="s">
        <v>217</v>
      </c>
    </row>
    <row r="82" spans="1:6" s="5" customFormat="1" ht="46.5" x14ac:dyDescent="0.35">
      <c r="A82" s="25" t="s">
        <v>76</v>
      </c>
      <c r="B82" s="25" t="s">
        <v>6</v>
      </c>
      <c r="C82" s="26" t="s">
        <v>77</v>
      </c>
      <c r="D82" s="27">
        <v>45763.916666666701</v>
      </c>
      <c r="E82" s="27">
        <v>45764.208333333299</v>
      </c>
      <c r="F82" s="26" t="s">
        <v>78</v>
      </c>
    </row>
    <row r="83" spans="1:6" s="5" customFormat="1" ht="93" x14ac:dyDescent="0.35">
      <c r="A83" s="25" t="s">
        <v>76</v>
      </c>
      <c r="B83" s="25" t="s">
        <v>6</v>
      </c>
      <c r="C83" s="26" t="s">
        <v>90</v>
      </c>
      <c r="D83" s="27">
        <v>45763.833333333299</v>
      </c>
      <c r="E83" s="27">
        <v>45764.25</v>
      </c>
      <c r="F83" s="26" t="s">
        <v>91</v>
      </c>
    </row>
    <row r="84" spans="1:6" s="5" customFormat="1" ht="93" x14ac:dyDescent="0.35">
      <c r="A84" s="25" t="s">
        <v>76</v>
      </c>
      <c r="B84" s="25" t="s">
        <v>2</v>
      </c>
      <c r="C84" s="26" t="s">
        <v>114</v>
      </c>
      <c r="D84" s="27">
        <v>45763.833333333299</v>
      </c>
      <c r="E84" s="27">
        <v>45764.25</v>
      </c>
      <c r="F84" s="26" t="s">
        <v>115</v>
      </c>
    </row>
    <row r="85" spans="1:6" s="5" customFormat="1" ht="93" x14ac:dyDescent="0.35">
      <c r="A85" s="25" t="s">
        <v>76</v>
      </c>
      <c r="B85" s="25" t="s">
        <v>6</v>
      </c>
      <c r="C85" s="26" t="s">
        <v>137</v>
      </c>
      <c r="D85" s="27">
        <v>45763.833333333299</v>
      </c>
      <c r="E85" s="27">
        <v>45764.25</v>
      </c>
      <c r="F85" s="26" t="s">
        <v>138</v>
      </c>
    </row>
    <row r="86" spans="1:6" s="5" customFormat="1" ht="62" x14ac:dyDescent="0.35">
      <c r="A86" s="25" t="s">
        <v>76</v>
      </c>
      <c r="B86" s="25" t="s">
        <v>2</v>
      </c>
      <c r="C86" s="26" t="s">
        <v>162</v>
      </c>
      <c r="D86" s="27">
        <v>45763.833333333299</v>
      </c>
      <c r="E86" s="27">
        <v>45764.25</v>
      </c>
      <c r="F86" s="26" t="s">
        <v>161</v>
      </c>
    </row>
    <row r="87" spans="1:6" s="5" customFormat="1" ht="62" x14ac:dyDescent="0.35">
      <c r="A87" s="25" t="s">
        <v>76</v>
      </c>
      <c r="B87" s="25" t="s">
        <v>6</v>
      </c>
      <c r="C87" s="26" t="s">
        <v>301</v>
      </c>
      <c r="D87" s="27">
        <v>45763.916666666701</v>
      </c>
      <c r="E87" s="27">
        <v>45764.229166666701</v>
      </c>
      <c r="F87" s="26" t="s">
        <v>302</v>
      </c>
    </row>
    <row r="88" spans="1:6" s="5" customFormat="1" ht="62" x14ac:dyDescent="0.35">
      <c r="A88" s="25" t="s">
        <v>80</v>
      </c>
      <c r="B88" s="25" t="s">
        <v>6</v>
      </c>
      <c r="C88" s="26" t="s">
        <v>81</v>
      </c>
      <c r="D88" s="27">
        <v>45763.875</v>
      </c>
      <c r="E88" s="27">
        <v>45764.208333333299</v>
      </c>
      <c r="F88" s="26" t="s">
        <v>82</v>
      </c>
    </row>
    <row r="89" spans="1:6" s="5" customFormat="1" ht="93" x14ac:dyDescent="0.35">
      <c r="A89" s="25" t="s">
        <v>31</v>
      </c>
      <c r="B89" s="25" t="s">
        <v>6</v>
      </c>
      <c r="C89" s="26" t="s">
        <v>139</v>
      </c>
      <c r="D89" s="27">
        <v>45763.833333333299</v>
      </c>
      <c r="E89" s="27">
        <v>45764.208333333299</v>
      </c>
      <c r="F89" s="26" t="s">
        <v>140</v>
      </c>
    </row>
    <row r="90" spans="1:6" s="5" customFormat="1" ht="93" x14ac:dyDescent="0.35">
      <c r="A90" s="25" t="s">
        <v>129</v>
      </c>
      <c r="B90" s="25" t="s">
        <v>4</v>
      </c>
      <c r="C90" s="26" t="s">
        <v>130</v>
      </c>
      <c r="D90" s="27">
        <v>45763.833333333299</v>
      </c>
      <c r="E90" s="27">
        <v>45764.25</v>
      </c>
      <c r="F90" s="26" t="s">
        <v>131</v>
      </c>
    </row>
    <row r="91" spans="1:6" s="5" customFormat="1" ht="93" x14ac:dyDescent="0.35">
      <c r="A91" s="25" t="s">
        <v>132</v>
      </c>
      <c r="B91" s="25" t="s">
        <v>6</v>
      </c>
      <c r="C91" s="26" t="s">
        <v>133</v>
      </c>
      <c r="D91" s="27">
        <v>45763.833333333299</v>
      </c>
      <c r="E91" s="27">
        <v>45764.25</v>
      </c>
      <c r="F91" s="26" t="s">
        <v>131</v>
      </c>
    </row>
    <row r="92" spans="1:6" s="5" customFormat="1" ht="46.5" x14ac:dyDescent="0.35">
      <c r="A92" s="25" t="s">
        <v>264</v>
      </c>
      <c r="B92" s="25" t="s">
        <v>6</v>
      </c>
      <c r="C92" s="26" t="s">
        <v>265</v>
      </c>
      <c r="D92" s="27">
        <v>45763.833333333299</v>
      </c>
      <c r="E92" s="27">
        <v>45764.25</v>
      </c>
      <c r="F92" s="26" t="s">
        <v>266</v>
      </c>
    </row>
    <row r="93" spans="1:6" s="5" customFormat="1" ht="93" x14ac:dyDescent="0.35">
      <c r="A93" s="25" t="s">
        <v>281</v>
      </c>
      <c r="B93" s="25" t="s">
        <v>8</v>
      </c>
      <c r="C93" s="26" t="s">
        <v>282</v>
      </c>
      <c r="D93" s="27">
        <v>45763.916666666701</v>
      </c>
      <c r="E93" s="27">
        <v>45764.208333333299</v>
      </c>
      <c r="F93" s="26" t="s">
        <v>280</v>
      </c>
    </row>
    <row r="94" spans="1:6" s="5" customFormat="1" ht="77.5" x14ac:dyDescent="0.35">
      <c r="A94" s="25" t="s">
        <v>281</v>
      </c>
      <c r="B94" s="25" t="s">
        <v>7</v>
      </c>
      <c r="C94" s="26" t="s">
        <v>286</v>
      </c>
      <c r="D94" s="27">
        <v>45763.916666666701</v>
      </c>
      <c r="E94" s="27">
        <v>45764.229166666701</v>
      </c>
      <c r="F94" s="26" t="s">
        <v>287</v>
      </c>
    </row>
    <row r="95" spans="1:6" s="5" customFormat="1" ht="62" x14ac:dyDescent="0.35">
      <c r="A95" s="25" t="s">
        <v>281</v>
      </c>
      <c r="B95" s="25" t="s">
        <v>8</v>
      </c>
      <c r="C95" s="26" t="s">
        <v>291</v>
      </c>
      <c r="D95" s="27">
        <v>45763.916666666701</v>
      </c>
      <c r="E95" s="27">
        <v>45764.208333333299</v>
      </c>
      <c r="F95" s="26" t="s">
        <v>292</v>
      </c>
    </row>
    <row r="96" spans="1:6" s="5" customFormat="1" ht="62" x14ac:dyDescent="0.35">
      <c r="A96" s="25" t="s">
        <v>281</v>
      </c>
      <c r="B96" s="25" t="s">
        <v>8</v>
      </c>
      <c r="C96" s="26" t="s">
        <v>293</v>
      </c>
      <c r="D96" s="27">
        <v>45763.916666666701</v>
      </c>
      <c r="E96" s="27">
        <v>45764.229166666701</v>
      </c>
      <c r="F96" s="26" t="s">
        <v>294</v>
      </c>
    </row>
    <row r="97" spans="1:6" s="5" customFormat="1" ht="46.5" x14ac:dyDescent="0.35">
      <c r="A97" s="25" t="s">
        <v>281</v>
      </c>
      <c r="B97" s="25" t="s">
        <v>8</v>
      </c>
      <c r="C97" s="26" t="s">
        <v>299</v>
      </c>
      <c r="D97" s="27">
        <v>45763.916666666701</v>
      </c>
      <c r="E97" s="27">
        <v>45764.229166666701</v>
      </c>
      <c r="F97" s="26" t="s">
        <v>300</v>
      </c>
    </row>
    <row r="98" spans="1:6" s="5" customFormat="1" ht="93" x14ac:dyDescent="0.35">
      <c r="A98" s="25" t="s">
        <v>281</v>
      </c>
      <c r="B98" s="25" t="s">
        <v>7</v>
      </c>
      <c r="C98" s="26" t="s">
        <v>303</v>
      </c>
      <c r="D98" s="27">
        <v>45763.916666666701</v>
      </c>
      <c r="E98" s="27">
        <v>45764.208333333299</v>
      </c>
      <c r="F98" s="26" t="s">
        <v>304</v>
      </c>
    </row>
    <row r="99" spans="1:6" s="5" customFormat="1" ht="77.5" x14ac:dyDescent="0.35">
      <c r="A99" s="25" t="s">
        <v>297</v>
      </c>
      <c r="B99" s="25" t="s">
        <v>5</v>
      </c>
      <c r="C99" s="26" t="s">
        <v>298</v>
      </c>
      <c r="D99" s="27">
        <v>45763.916666666701</v>
      </c>
      <c r="E99" s="27">
        <v>45764.229166666701</v>
      </c>
      <c r="F99" s="26" t="s">
        <v>296</v>
      </c>
    </row>
    <row r="100" spans="1:6" s="5" customFormat="1" ht="77.5" x14ac:dyDescent="0.35">
      <c r="A100" s="25" t="s">
        <v>232</v>
      </c>
      <c r="B100" s="25" t="s">
        <v>4</v>
      </c>
      <c r="C100" s="26" t="s">
        <v>233</v>
      </c>
      <c r="D100" s="27">
        <v>45763.875</v>
      </c>
      <c r="E100" s="27">
        <v>45764.25</v>
      </c>
      <c r="F100" s="26" t="s">
        <v>234</v>
      </c>
    </row>
    <row r="101" spans="1:6" s="5" customFormat="1" ht="77.5" x14ac:dyDescent="0.35">
      <c r="A101" s="25" t="s">
        <v>229</v>
      </c>
      <c r="B101" s="25" t="s">
        <v>6</v>
      </c>
      <c r="C101" s="26" t="s">
        <v>230</v>
      </c>
      <c r="D101" s="27">
        <v>45763.875</v>
      </c>
      <c r="E101" s="27">
        <v>45764.208333333299</v>
      </c>
      <c r="F101" s="26" t="s">
        <v>231</v>
      </c>
    </row>
    <row r="102" spans="1:6" s="5" customFormat="1" ht="31" x14ac:dyDescent="0.35">
      <c r="A102" s="25" t="s">
        <v>223</v>
      </c>
      <c r="B102" s="25" t="s">
        <v>4</v>
      </c>
      <c r="C102" s="26" t="s">
        <v>224</v>
      </c>
      <c r="D102" s="27">
        <v>45763.875</v>
      </c>
      <c r="E102" s="27">
        <v>45764.25</v>
      </c>
      <c r="F102" s="26" t="s">
        <v>225</v>
      </c>
    </row>
    <row r="103" spans="1:6" s="5" customFormat="1" ht="31" x14ac:dyDescent="0.35">
      <c r="A103" s="25" t="s">
        <v>223</v>
      </c>
      <c r="B103" s="25" t="s">
        <v>5</v>
      </c>
      <c r="C103" s="26" t="s">
        <v>253</v>
      </c>
      <c r="D103" s="27">
        <v>45763.875</v>
      </c>
      <c r="E103" s="27">
        <v>45764.25</v>
      </c>
      <c r="F103" s="26" t="s">
        <v>254</v>
      </c>
    </row>
    <row r="104" spans="1:6" s="5" customFormat="1" ht="31" x14ac:dyDescent="0.35">
      <c r="A104" s="25" t="s">
        <v>223</v>
      </c>
      <c r="B104" s="25" t="s">
        <v>5</v>
      </c>
      <c r="C104" s="26" t="s">
        <v>255</v>
      </c>
      <c r="D104" s="27">
        <v>45763.875</v>
      </c>
      <c r="E104" s="27">
        <v>45764.25</v>
      </c>
      <c r="F104" s="26" t="s">
        <v>254</v>
      </c>
    </row>
    <row r="105" spans="1:6" s="5" customFormat="1" ht="77.5" x14ac:dyDescent="0.35">
      <c r="A105" s="25" t="s">
        <v>223</v>
      </c>
      <c r="B105" s="25" t="s">
        <v>28</v>
      </c>
      <c r="C105" s="26" t="s">
        <v>288</v>
      </c>
      <c r="D105" s="27">
        <v>45763.916666666701</v>
      </c>
      <c r="E105" s="27">
        <v>45764.229166666701</v>
      </c>
      <c r="F105" s="26" t="s">
        <v>287</v>
      </c>
    </row>
    <row r="106" spans="1:6" s="5" customFormat="1" ht="46.5" x14ac:dyDescent="0.35">
      <c r="A106" s="25" t="s">
        <v>94</v>
      </c>
      <c r="B106" s="25" t="s">
        <v>6</v>
      </c>
      <c r="C106" s="26" t="s">
        <v>95</v>
      </c>
      <c r="D106" s="27">
        <v>45763.895833333299</v>
      </c>
      <c r="E106" s="27">
        <v>45764.25</v>
      </c>
      <c r="F106" s="26" t="s">
        <v>96</v>
      </c>
    </row>
    <row r="107" spans="1:6" s="5" customFormat="1" ht="108.5" x14ac:dyDescent="0.35">
      <c r="A107" s="25" t="s">
        <v>320</v>
      </c>
      <c r="B107" s="25" t="s">
        <v>2</v>
      </c>
      <c r="C107" s="26" t="s">
        <v>321</v>
      </c>
      <c r="D107" s="27">
        <v>45763.875</v>
      </c>
      <c r="E107" s="27">
        <v>45764.25</v>
      </c>
      <c r="F107" s="26" t="s">
        <v>322</v>
      </c>
    </row>
    <row r="108" spans="1:6" s="5" customFormat="1" ht="77.5" x14ac:dyDescent="0.35">
      <c r="A108" s="25" t="s">
        <v>320</v>
      </c>
      <c r="B108" s="25" t="s">
        <v>6</v>
      </c>
      <c r="C108" s="26" t="s">
        <v>331</v>
      </c>
      <c r="D108" s="27">
        <v>45763.875</v>
      </c>
      <c r="E108" s="27">
        <v>45764.25</v>
      </c>
      <c r="F108" s="26" t="s">
        <v>332</v>
      </c>
    </row>
    <row r="109" spans="1:6" s="5" customFormat="1" ht="93" x14ac:dyDescent="0.35">
      <c r="A109" s="25" t="s">
        <v>320</v>
      </c>
      <c r="B109" s="25" t="s">
        <v>6</v>
      </c>
      <c r="C109" s="26" t="s">
        <v>333</v>
      </c>
      <c r="D109" s="27">
        <v>45763.875</v>
      </c>
      <c r="E109" s="27">
        <v>45764.208333333299</v>
      </c>
      <c r="F109" s="26" t="s">
        <v>334</v>
      </c>
    </row>
    <row r="110" spans="1:6" s="5" customFormat="1" ht="93" x14ac:dyDescent="0.35">
      <c r="A110" s="25" t="s">
        <v>328</v>
      </c>
      <c r="B110" s="25" t="s">
        <v>6</v>
      </c>
      <c r="C110" s="26" t="s">
        <v>329</v>
      </c>
      <c r="D110" s="27">
        <v>45763.875</v>
      </c>
      <c r="E110" s="27">
        <v>45764.208333333299</v>
      </c>
      <c r="F110" s="26" t="s">
        <v>330</v>
      </c>
    </row>
    <row r="111" spans="1:6" s="5" customFormat="1" ht="46.5" x14ac:dyDescent="0.35">
      <c r="A111" s="25" t="s">
        <v>165</v>
      </c>
      <c r="B111" s="25" t="s">
        <v>6</v>
      </c>
      <c r="C111" s="26" t="s">
        <v>166</v>
      </c>
      <c r="D111" s="27">
        <v>45763.875</v>
      </c>
      <c r="E111" s="27">
        <v>45764.208333333299</v>
      </c>
      <c r="F111" s="26" t="s">
        <v>167</v>
      </c>
    </row>
    <row r="112" spans="1:6" s="5" customFormat="1" ht="46.5" x14ac:dyDescent="0.35">
      <c r="A112" s="25" t="s">
        <v>165</v>
      </c>
      <c r="B112" s="25" t="s">
        <v>2</v>
      </c>
      <c r="C112" s="26" t="s">
        <v>168</v>
      </c>
      <c r="D112" s="27">
        <v>45763.875</v>
      </c>
      <c r="E112" s="27">
        <v>45764.208333333299</v>
      </c>
      <c r="F112" s="26" t="s">
        <v>167</v>
      </c>
    </row>
    <row r="113" spans="1:6" s="5" customFormat="1" ht="46.5" x14ac:dyDescent="0.35">
      <c r="A113" s="25" t="s">
        <v>165</v>
      </c>
      <c r="B113" s="25" t="s">
        <v>2</v>
      </c>
      <c r="C113" s="26" t="s">
        <v>169</v>
      </c>
      <c r="D113" s="27">
        <v>45763.875</v>
      </c>
      <c r="E113" s="27">
        <v>45764.208333333299</v>
      </c>
      <c r="F113" s="26" t="s">
        <v>167</v>
      </c>
    </row>
    <row r="114" spans="1:6" s="5" customFormat="1" ht="46.5" x14ac:dyDescent="0.35">
      <c r="A114" s="25" t="s">
        <v>165</v>
      </c>
      <c r="B114" s="25" t="s">
        <v>2</v>
      </c>
      <c r="C114" s="26" t="s">
        <v>170</v>
      </c>
      <c r="D114" s="27">
        <v>45763.875</v>
      </c>
      <c r="E114" s="27">
        <v>45764.208333333299</v>
      </c>
      <c r="F114" s="26" t="s">
        <v>167</v>
      </c>
    </row>
    <row r="115" spans="1:6" s="5" customFormat="1" ht="46.5" x14ac:dyDescent="0.35">
      <c r="A115" s="25" t="s">
        <v>165</v>
      </c>
      <c r="B115" s="25" t="s">
        <v>2</v>
      </c>
      <c r="C115" s="26" t="s">
        <v>171</v>
      </c>
      <c r="D115" s="27">
        <v>45763.875</v>
      </c>
      <c r="E115" s="27">
        <v>45764.208333333299</v>
      </c>
      <c r="F115" s="26" t="s">
        <v>167</v>
      </c>
    </row>
    <row r="116" spans="1:6" ht="46.5" x14ac:dyDescent="0.35">
      <c r="A116" s="25" t="s">
        <v>165</v>
      </c>
      <c r="B116" s="25" t="s">
        <v>2</v>
      </c>
      <c r="C116" s="26" t="s">
        <v>172</v>
      </c>
      <c r="D116" s="27">
        <v>45763.875</v>
      </c>
      <c r="E116" s="27">
        <v>45764.208333333299</v>
      </c>
      <c r="F116" s="26" t="s">
        <v>167</v>
      </c>
    </row>
    <row r="117" spans="1:6" ht="46.5" x14ac:dyDescent="0.35">
      <c r="A117" s="25" t="s">
        <v>165</v>
      </c>
      <c r="B117" s="25" t="s">
        <v>4</v>
      </c>
      <c r="C117" s="26" t="s">
        <v>173</v>
      </c>
      <c r="D117" s="27">
        <v>45763.875</v>
      </c>
      <c r="E117" s="27">
        <v>45764.208333333299</v>
      </c>
      <c r="F117" s="26" t="s">
        <v>167</v>
      </c>
    </row>
    <row r="118" spans="1:6" ht="62" x14ac:dyDescent="0.35">
      <c r="A118" s="25" t="s">
        <v>48</v>
      </c>
      <c r="B118" s="25" t="s">
        <v>4</v>
      </c>
      <c r="C118" s="26" t="s">
        <v>323</v>
      </c>
      <c r="D118" s="27">
        <v>45763.875</v>
      </c>
      <c r="E118" s="27">
        <v>45764.25</v>
      </c>
      <c r="F118" s="26" t="s">
        <v>324</v>
      </c>
    </row>
    <row r="119" spans="1:6" ht="46.5" x14ac:dyDescent="0.35">
      <c r="A119" s="25" t="s">
        <v>212</v>
      </c>
      <c r="B119" s="25" t="s">
        <v>4</v>
      </c>
      <c r="C119" s="26" t="s">
        <v>213</v>
      </c>
      <c r="D119" s="27">
        <v>45763.875</v>
      </c>
      <c r="E119" s="27">
        <v>45764.208333333299</v>
      </c>
      <c r="F119" s="26" t="s">
        <v>214</v>
      </c>
    </row>
    <row r="120" spans="1:6" ht="46.5" x14ac:dyDescent="0.35">
      <c r="A120" s="25" t="s">
        <v>174</v>
      </c>
      <c r="B120" s="25" t="s">
        <v>6</v>
      </c>
      <c r="C120" s="26" t="s">
        <v>175</v>
      </c>
      <c r="D120" s="27">
        <v>45763.875</v>
      </c>
      <c r="E120" s="27">
        <v>45764.25</v>
      </c>
      <c r="F120" s="26" t="s">
        <v>176</v>
      </c>
    </row>
    <row r="121" spans="1:6" ht="46.5" x14ac:dyDescent="0.35">
      <c r="A121" s="25" t="s">
        <v>174</v>
      </c>
      <c r="B121" s="25" t="s">
        <v>2</v>
      </c>
      <c r="C121" s="26" t="s">
        <v>209</v>
      </c>
      <c r="D121" s="27">
        <v>45763.833333333299</v>
      </c>
      <c r="E121" s="27">
        <v>45764.25</v>
      </c>
      <c r="F121" s="26" t="s">
        <v>210</v>
      </c>
    </row>
    <row r="122" spans="1:6" ht="46.5" x14ac:dyDescent="0.35">
      <c r="A122" s="25" t="s">
        <v>174</v>
      </c>
      <c r="B122" s="25" t="s">
        <v>2</v>
      </c>
      <c r="C122" s="26" t="s">
        <v>211</v>
      </c>
      <c r="D122" s="27">
        <v>45763.833333333299</v>
      </c>
      <c r="E122" s="27">
        <v>45764.25</v>
      </c>
      <c r="F122" s="26" t="s">
        <v>210</v>
      </c>
    </row>
    <row r="123" spans="1:6" ht="46.5" x14ac:dyDescent="0.35">
      <c r="A123" s="25" t="s">
        <v>218</v>
      </c>
      <c r="B123" s="25" t="s">
        <v>4</v>
      </c>
      <c r="C123" s="26" t="s">
        <v>219</v>
      </c>
      <c r="D123" s="27">
        <v>45763.875</v>
      </c>
      <c r="E123" s="27">
        <v>45764.208333333299</v>
      </c>
      <c r="F123" s="26" t="s">
        <v>220</v>
      </c>
    </row>
    <row r="124" spans="1:6" ht="46.5" x14ac:dyDescent="0.35">
      <c r="A124" s="25" t="s">
        <v>180</v>
      </c>
      <c r="B124" s="25" t="s">
        <v>6</v>
      </c>
      <c r="C124" s="26" t="s">
        <v>181</v>
      </c>
      <c r="D124" s="27">
        <v>45763.875</v>
      </c>
      <c r="E124" s="27">
        <v>45764.25</v>
      </c>
      <c r="F124" s="26" t="s">
        <v>182</v>
      </c>
    </row>
    <row r="125" spans="1:6" ht="46.5" x14ac:dyDescent="0.35">
      <c r="A125" s="25" t="s">
        <v>180</v>
      </c>
      <c r="B125" s="25" t="s">
        <v>2</v>
      </c>
      <c r="C125" s="26" t="s">
        <v>187</v>
      </c>
      <c r="D125" s="27">
        <v>45763.833333333299</v>
      </c>
      <c r="E125" s="27">
        <v>45764.25</v>
      </c>
      <c r="F125" s="26" t="s">
        <v>185</v>
      </c>
    </row>
    <row r="126" spans="1:6" ht="46.5" x14ac:dyDescent="0.35">
      <c r="A126" s="25" t="s">
        <v>193</v>
      </c>
      <c r="B126" s="25" t="s">
        <v>7</v>
      </c>
      <c r="C126" s="26" t="s">
        <v>194</v>
      </c>
      <c r="D126" s="27">
        <v>45763.875</v>
      </c>
      <c r="E126" s="27">
        <v>45764.25</v>
      </c>
      <c r="F126" s="26" t="s">
        <v>195</v>
      </c>
    </row>
    <row r="127" spans="1:6" ht="46.5" x14ac:dyDescent="0.35">
      <c r="A127" s="25" t="s">
        <v>193</v>
      </c>
      <c r="B127" s="25" t="s">
        <v>7</v>
      </c>
      <c r="C127" s="26" t="s">
        <v>196</v>
      </c>
      <c r="D127" s="27">
        <v>45763.875</v>
      </c>
      <c r="E127" s="27">
        <v>45764.25</v>
      </c>
      <c r="F127" s="26" t="s">
        <v>195</v>
      </c>
    </row>
    <row r="128" spans="1:6" ht="46.5" x14ac:dyDescent="0.35">
      <c r="A128" s="25" t="s">
        <v>193</v>
      </c>
      <c r="B128" s="25" t="s">
        <v>8</v>
      </c>
      <c r="C128" s="26" t="s">
        <v>200</v>
      </c>
      <c r="D128" s="27">
        <v>45763.875</v>
      </c>
      <c r="E128" s="27">
        <v>45764.208333333299</v>
      </c>
      <c r="F128" s="26" t="s">
        <v>199</v>
      </c>
    </row>
    <row r="129" spans="1:6" ht="46.5" x14ac:dyDescent="0.35">
      <c r="A129" s="25" t="s">
        <v>193</v>
      </c>
      <c r="B129" s="25" t="s">
        <v>7</v>
      </c>
      <c r="C129" s="26" t="s">
        <v>201</v>
      </c>
      <c r="D129" s="27">
        <v>45763.875</v>
      </c>
      <c r="E129" s="27">
        <v>45764.208333333299</v>
      </c>
      <c r="F129" s="26" t="s">
        <v>199</v>
      </c>
    </row>
    <row r="130" spans="1:6" ht="46.5" x14ac:dyDescent="0.35">
      <c r="A130" s="25" t="s">
        <v>193</v>
      </c>
      <c r="B130" s="25" t="s">
        <v>7</v>
      </c>
      <c r="C130" s="26" t="s">
        <v>205</v>
      </c>
      <c r="D130" s="27">
        <v>45763.958333333299</v>
      </c>
      <c r="E130" s="27">
        <v>45764.25</v>
      </c>
      <c r="F130" s="26" t="s">
        <v>206</v>
      </c>
    </row>
    <row r="131" spans="1:6" ht="46.5" x14ac:dyDescent="0.35">
      <c r="A131" s="25" t="s">
        <v>193</v>
      </c>
      <c r="B131" s="25" t="s">
        <v>7</v>
      </c>
      <c r="C131" s="26" t="s">
        <v>207</v>
      </c>
      <c r="D131" s="27">
        <v>45763.958333333299</v>
      </c>
      <c r="E131" s="27">
        <v>45764.25</v>
      </c>
      <c r="F131" s="26" t="s">
        <v>206</v>
      </c>
    </row>
    <row r="132" spans="1:6" ht="46.5" x14ac:dyDescent="0.35">
      <c r="A132" s="25" t="s">
        <v>193</v>
      </c>
      <c r="B132" s="25" t="s">
        <v>7</v>
      </c>
      <c r="C132" s="26" t="s">
        <v>208</v>
      </c>
      <c r="D132" s="27">
        <v>45763.958333333299</v>
      </c>
      <c r="E132" s="27">
        <v>45764.25</v>
      </c>
      <c r="F132" s="26" t="s">
        <v>206</v>
      </c>
    </row>
    <row r="133" spans="1:6" ht="93" x14ac:dyDescent="0.35">
      <c r="A133" s="25" t="s">
        <v>144</v>
      </c>
      <c r="B133" s="25" t="s">
        <v>2</v>
      </c>
      <c r="C133" s="26" t="s">
        <v>145</v>
      </c>
      <c r="D133" s="27">
        <v>45763.875</v>
      </c>
      <c r="E133" s="27">
        <v>45764.208333333299</v>
      </c>
      <c r="F133" s="26" t="s">
        <v>146</v>
      </c>
    </row>
    <row r="134" spans="1:6" ht="46.5" x14ac:dyDescent="0.35">
      <c r="A134" s="25" t="s">
        <v>197</v>
      </c>
      <c r="B134" s="25" t="s">
        <v>6</v>
      </c>
      <c r="C134" s="26" t="s">
        <v>198</v>
      </c>
      <c r="D134" s="27">
        <v>45763.875</v>
      </c>
      <c r="E134" s="27">
        <v>45764.208333333299</v>
      </c>
      <c r="F134" s="26" t="s">
        <v>199</v>
      </c>
    </row>
    <row r="135" spans="1:6" ht="46.5" x14ac:dyDescent="0.35">
      <c r="A135" s="25" t="s">
        <v>197</v>
      </c>
      <c r="B135" s="25" t="s">
        <v>2</v>
      </c>
      <c r="C135" s="26" t="s">
        <v>204</v>
      </c>
      <c r="D135" s="27">
        <v>45763.875</v>
      </c>
      <c r="E135" s="27">
        <v>45764.208333333299</v>
      </c>
      <c r="F135" s="26" t="s">
        <v>199</v>
      </c>
    </row>
    <row r="136" spans="1:6" ht="46.5" x14ac:dyDescent="0.35">
      <c r="A136" s="25" t="s">
        <v>197</v>
      </c>
      <c r="B136" s="25" t="s">
        <v>6</v>
      </c>
      <c r="C136" s="26" t="s">
        <v>221</v>
      </c>
      <c r="D136" s="27">
        <v>45763.875</v>
      </c>
      <c r="E136" s="27">
        <v>45764.208333333299</v>
      </c>
      <c r="F136" s="26" t="s">
        <v>222</v>
      </c>
    </row>
    <row r="137" spans="1:6" ht="77.5" x14ac:dyDescent="0.35">
      <c r="A137" s="25" t="s">
        <v>27</v>
      </c>
      <c r="B137" s="25" t="s">
        <v>4</v>
      </c>
      <c r="C137" s="26" t="s">
        <v>121</v>
      </c>
      <c r="D137" s="27">
        <v>45763.833333333299</v>
      </c>
      <c r="E137" s="27">
        <v>45764.25</v>
      </c>
      <c r="F137" s="26" t="s">
        <v>122</v>
      </c>
    </row>
    <row r="138" spans="1:6" ht="93" x14ac:dyDescent="0.35">
      <c r="A138" s="25" t="s">
        <v>27</v>
      </c>
      <c r="B138" s="25" t="s">
        <v>28</v>
      </c>
      <c r="C138" s="26" t="s">
        <v>29</v>
      </c>
      <c r="D138" s="27">
        <v>45488.833333333299</v>
      </c>
      <c r="E138" s="27">
        <v>45801.25</v>
      </c>
      <c r="F138" s="26" t="s">
        <v>30</v>
      </c>
    </row>
    <row r="139" spans="1:6" ht="93" x14ac:dyDescent="0.35">
      <c r="A139" s="25" t="s">
        <v>27</v>
      </c>
      <c r="B139" s="25" t="s">
        <v>4</v>
      </c>
      <c r="C139" s="26" t="s">
        <v>157</v>
      </c>
      <c r="D139" s="27">
        <v>45763.833333333299</v>
      </c>
      <c r="E139" s="27">
        <v>45764.25</v>
      </c>
      <c r="F139" s="26" t="s">
        <v>158</v>
      </c>
    </row>
    <row r="140" spans="1:6" ht="93" x14ac:dyDescent="0.35">
      <c r="A140" s="25" t="s">
        <v>27</v>
      </c>
      <c r="B140" s="25" t="s">
        <v>4</v>
      </c>
      <c r="C140" s="26" t="s">
        <v>159</v>
      </c>
      <c r="D140" s="27">
        <v>45763.833333333299</v>
      </c>
      <c r="E140" s="27">
        <v>45764.25</v>
      </c>
      <c r="F140" s="26" t="s">
        <v>158</v>
      </c>
    </row>
    <row r="141" spans="1:6" ht="62" x14ac:dyDescent="0.35">
      <c r="A141" s="25" t="s">
        <v>27</v>
      </c>
      <c r="B141" s="25" t="s">
        <v>4</v>
      </c>
      <c r="C141" s="26" t="s">
        <v>160</v>
      </c>
      <c r="D141" s="27">
        <v>45763.833333333299</v>
      </c>
      <c r="E141" s="27">
        <v>45764.25</v>
      </c>
      <c r="F141" s="26" t="s">
        <v>161</v>
      </c>
    </row>
    <row r="142" spans="1:6" ht="31" x14ac:dyDescent="0.35">
      <c r="A142" s="25" t="s">
        <v>27</v>
      </c>
      <c r="B142" s="25" t="s">
        <v>5</v>
      </c>
      <c r="C142" s="26" t="s">
        <v>37</v>
      </c>
      <c r="D142" s="27">
        <v>45684.208333333299</v>
      </c>
      <c r="E142" s="27">
        <v>45793.25</v>
      </c>
      <c r="F142" s="26" t="s">
        <v>38</v>
      </c>
    </row>
    <row r="143" spans="1:6" ht="46.5" x14ac:dyDescent="0.35">
      <c r="A143" s="25" t="s">
        <v>27</v>
      </c>
      <c r="B143" s="25" t="s">
        <v>4</v>
      </c>
      <c r="C143" s="26" t="s">
        <v>189</v>
      </c>
      <c r="D143" s="27">
        <v>45763.875</v>
      </c>
      <c r="E143" s="27">
        <v>45764.25</v>
      </c>
      <c r="F143" s="26" t="s">
        <v>190</v>
      </c>
    </row>
    <row r="144" spans="1:6" ht="46.5" x14ac:dyDescent="0.35">
      <c r="A144" s="25" t="s">
        <v>27</v>
      </c>
      <c r="B144" s="25" t="s">
        <v>4</v>
      </c>
      <c r="C144" s="26" t="s">
        <v>191</v>
      </c>
      <c r="D144" s="27">
        <v>45763.875</v>
      </c>
      <c r="E144" s="27">
        <v>45764.25</v>
      </c>
      <c r="F144" s="26" t="s">
        <v>190</v>
      </c>
    </row>
    <row r="145" spans="1:6" ht="46.5" x14ac:dyDescent="0.35">
      <c r="A145" s="25" t="s">
        <v>27</v>
      </c>
      <c r="B145" s="25" t="s">
        <v>4</v>
      </c>
      <c r="C145" s="26" t="s">
        <v>192</v>
      </c>
      <c r="D145" s="27">
        <v>45763.875</v>
      </c>
      <c r="E145" s="27">
        <v>45764.25</v>
      </c>
      <c r="F145" s="26" t="s">
        <v>190</v>
      </c>
    </row>
    <row r="146" spans="1:6" ht="77.5" x14ac:dyDescent="0.35">
      <c r="A146" s="25" t="s">
        <v>134</v>
      </c>
      <c r="B146" s="25" t="s">
        <v>7</v>
      </c>
      <c r="C146" s="26" t="s">
        <v>135</v>
      </c>
      <c r="D146" s="27">
        <v>45763.833333333299</v>
      </c>
      <c r="E146" s="27">
        <v>45764.208333333299</v>
      </c>
      <c r="F146" s="26" t="s">
        <v>136</v>
      </c>
    </row>
    <row r="147" spans="1:6" ht="46.5" x14ac:dyDescent="0.35">
      <c r="A147" s="25" t="s">
        <v>183</v>
      </c>
      <c r="B147" s="25" t="s">
        <v>5</v>
      </c>
      <c r="C147" s="26" t="s">
        <v>184</v>
      </c>
      <c r="D147" s="27">
        <v>45763.833333333299</v>
      </c>
      <c r="E147" s="27">
        <v>45764.25</v>
      </c>
      <c r="F147" s="26" t="s">
        <v>185</v>
      </c>
    </row>
    <row r="148" spans="1:6" ht="46.5" x14ac:dyDescent="0.35">
      <c r="A148" s="25" t="s">
        <v>183</v>
      </c>
      <c r="B148" s="25" t="s">
        <v>5</v>
      </c>
      <c r="C148" s="26" t="s">
        <v>186</v>
      </c>
      <c r="D148" s="27">
        <v>45763.833333333299</v>
      </c>
      <c r="E148" s="27">
        <v>45764.25</v>
      </c>
      <c r="F148" s="26" t="s">
        <v>185</v>
      </c>
    </row>
    <row r="149" spans="1:6" ht="46.5" x14ac:dyDescent="0.35">
      <c r="A149" s="25" t="s">
        <v>183</v>
      </c>
      <c r="B149" s="25" t="s">
        <v>5</v>
      </c>
      <c r="C149" s="26" t="s">
        <v>188</v>
      </c>
      <c r="D149" s="27">
        <v>45763.833333333299</v>
      </c>
      <c r="E149" s="27">
        <v>45764.25</v>
      </c>
      <c r="F149" s="26" t="s">
        <v>185</v>
      </c>
    </row>
    <row r="150" spans="1:6" ht="46.5" x14ac:dyDescent="0.35">
      <c r="A150" s="25" t="s">
        <v>34</v>
      </c>
      <c r="B150" s="25" t="s">
        <v>4</v>
      </c>
      <c r="C150" s="26" t="s">
        <v>35</v>
      </c>
      <c r="D150" s="27">
        <v>44936.875</v>
      </c>
      <c r="E150" s="27">
        <v>45815.208333333299</v>
      </c>
      <c r="F150" s="26" t="s">
        <v>36</v>
      </c>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150">
      <sortCondition ref="A2:A87"/>
    </sortState>
  </autoFilter>
  <mergeCells count="1">
    <mergeCell ref="A1:F1"/>
  </mergeCells>
  <conditionalFormatting sqref="A3:F178">
    <cfRule type="expression" dxfId="4"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Thursday, 17 April</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20</v>
      </c>
      <c r="B3" s="25" t="s">
        <v>2</v>
      </c>
      <c r="C3" s="26" t="s">
        <v>21</v>
      </c>
      <c r="D3" s="27">
        <v>45764.833333333299</v>
      </c>
      <c r="E3" s="27">
        <v>45765.25</v>
      </c>
      <c r="F3" s="26" t="s">
        <v>22</v>
      </c>
    </row>
    <row r="4" spans="1:6" s="5" customFormat="1" ht="62" x14ac:dyDescent="0.35">
      <c r="A4" s="25" t="s">
        <v>20</v>
      </c>
      <c r="B4" s="25" t="s">
        <v>2</v>
      </c>
      <c r="C4" s="26" t="s">
        <v>23</v>
      </c>
      <c r="D4" s="27">
        <v>45764.833333333299</v>
      </c>
      <c r="E4" s="27">
        <v>45765.25</v>
      </c>
      <c r="F4" s="26" t="s">
        <v>22</v>
      </c>
    </row>
    <row r="5" spans="1:6" s="5" customFormat="1" ht="46.5" x14ac:dyDescent="0.35">
      <c r="A5" s="25" t="s">
        <v>17</v>
      </c>
      <c r="B5" s="25" t="s">
        <v>4</v>
      </c>
      <c r="C5" s="26" t="s">
        <v>18</v>
      </c>
      <c r="D5" s="27">
        <v>45764.25</v>
      </c>
      <c r="E5" s="27">
        <v>45764.833333333299</v>
      </c>
      <c r="F5" s="26" t="s">
        <v>19</v>
      </c>
    </row>
    <row r="6" spans="1:6" s="5" customFormat="1" ht="46.5" x14ac:dyDescent="0.35">
      <c r="A6" s="25" t="s">
        <v>17</v>
      </c>
      <c r="B6" s="25" t="s">
        <v>4</v>
      </c>
      <c r="C6" s="26" t="s">
        <v>18</v>
      </c>
      <c r="D6" s="27">
        <v>45765.25</v>
      </c>
      <c r="E6" s="27">
        <v>45768.833333333299</v>
      </c>
      <c r="F6" s="26" t="s">
        <v>19</v>
      </c>
    </row>
    <row r="7" spans="1:6" s="5" customFormat="1" ht="46.5" x14ac:dyDescent="0.35">
      <c r="A7" s="25" t="s">
        <v>39</v>
      </c>
      <c r="B7" s="25" t="s">
        <v>6</v>
      </c>
      <c r="C7" s="26" t="s">
        <v>40</v>
      </c>
      <c r="D7" s="27">
        <v>45712.25</v>
      </c>
      <c r="E7" s="27">
        <v>45764.75</v>
      </c>
      <c r="F7" s="26" t="s">
        <v>41</v>
      </c>
    </row>
    <row r="8" spans="1:6" s="5" customFormat="1" ht="93" x14ac:dyDescent="0.35">
      <c r="A8" s="25" t="s">
        <v>39</v>
      </c>
      <c r="B8" s="25" t="s">
        <v>6</v>
      </c>
      <c r="C8" s="26" t="s">
        <v>42</v>
      </c>
      <c r="D8" s="27">
        <v>45756.208333333299</v>
      </c>
      <c r="E8" s="27">
        <v>45773.25</v>
      </c>
      <c r="F8" s="26" t="s">
        <v>43</v>
      </c>
    </row>
    <row r="9" spans="1:6" s="5" customFormat="1" ht="62" x14ac:dyDescent="0.35">
      <c r="A9" s="25" t="s">
        <v>24</v>
      </c>
      <c r="B9" s="25" t="s">
        <v>6</v>
      </c>
      <c r="C9" s="26" t="s">
        <v>25</v>
      </c>
      <c r="D9" s="27">
        <v>45764.541666666701</v>
      </c>
      <c r="E9" s="27">
        <v>45765.208333333299</v>
      </c>
      <c r="F9" s="26" t="s">
        <v>26</v>
      </c>
    </row>
    <row r="10" spans="1:6" s="5" customFormat="1" ht="46.5" x14ac:dyDescent="0.35">
      <c r="A10" s="25" t="s">
        <v>51</v>
      </c>
      <c r="B10" s="25" t="s">
        <v>2</v>
      </c>
      <c r="C10" s="26" t="s">
        <v>52</v>
      </c>
      <c r="D10" s="27">
        <v>45764.833333333299</v>
      </c>
      <c r="E10" s="27">
        <v>45765.25</v>
      </c>
      <c r="F10" s="26" t="s">
        <v>50</v>
      </c>
    </row>
    <row r="11" spans="1:6" s="5" customFormat="1" ht="31" x14ac:dyDescent="0.35">
      <c r="A11" s="25" t="s">
        <v>44</v>
      </c>
      <c r="B11" s="25" t="s">
        <v>2</v>
      </c>
      <c r="C11" s="26" t="s">
        <v>45</v>
      </c>
      <c r="D11" s="27">
        <v>45758.833333333299</v>
      </c>
      <c r="E11" s="27">
        <v>45778.25</v>
      </c>
      <c r="F11" s="26" t="s">
        <v>46</v>
      </c>
    </row>
    <row r="12" spans="1:6" s="5" customFormat="1" ht="46.5" x14ac:dyDescent="0.35">
      <c r="A12" s="25" t="s">
        <v>44</v>
      </c>
      <c r="B12" s="25" t="s">
        <v>6</v>
      </c>
      <c r="C12" s="26" t="s">
        <v>47</v>
      </c>
      <c r="D12" s="27">
        <v>45758.833333333299</v>
      </c>
      <c r="E12" s="27">
        <v>45778.25</v>
      </c>
      <c r="F12" s="26" t="s">
        <v>46</v>
      </c>
    </row>
    <row r="13" spans="1:6" s="5" customFormat="1" ht="93" x14ac:dyDescent="0.35">
      <c r="A13" s="25" t="s">
        <v>53</v>
      </c>
      <c r="B13" s="25" t="s">
        <v>28</v>
      </c>
      <c r="C13" s="26" t="s">
        <v>54</v>
      </c>
      <c r="D13" s="27">
        <v>45764.916666666701</v>
      </c>
      <c r="E13" s="27">
        <v>45765.25</v>
      </c>
      <c r="F13" s="26" t="s">
        <v>55</v>
      </c>
    </row>
    <row r="14" spans="1:6" s="5" customFormat="1" ht="93" x14ac:dyDescent="0.35">
      <c r="A14" s="25" t="s">
        <v>53</v>
      </c>
      <c r="B14" s="25" t="s">
        <v>28</v>
      </c>
      <c r="C14" s="26" t="s">
        <v>56</v>
      </c>
      <c r="D14" s="27">
        <v>45764.916666666701</v>
      </c>
      <c r="E14" s="27">
        <v>45765.25</v>
      </c>
      <c r="F14" s="26" t="s">
        <v>55</v>
      </c>
    </row>
    <row r="15" spans="1:6" s="5" customFormat="1" ht="93" x14ac:dyDescent="0.35">
      <c r="A15" s="25" t="s">
        <v>53</v>
      </c>
      <c r="B15" s="25" t="s">
        <v>28</v>
      </c>
      <c r="C15" s="26" t="s">
        <v>57</v>
      </c>
      <c r="D15" s="27">
        <v>45764.916666666701</v>
      </c>
      <c r="E15" s="27">
        <v>45765.25</v>
      </c>
      <c r="F15" s="26" t="s">
        <v>55</v>
      </c>
    </row>
    <row r="16" spans="1:6" s="5" customFormat="1" ht="62" x14ac:dyDescent="0.35">
      <c r="A16" s="25" t="s">
        <v>31</v>
      </c>
      <c r="B16" s="25" t="s">
        <v>6</v>
      </c>
      <c r="C16" s="26" t="s">
        <v>32</v>
      </c>
      <c r="D16" s="27">
        <v>45764.875</v>
      </c>
      <c r="E16" s="27">
        <v>45765.208333333299</v>
      </c>
      <c r="F16" s="26" t="s">
        <v>33</v>
      </c>
    </row>
    <row r="17" spans="1:6" s="5" customFormat="1" ht="77.5" x14ac:dyDescent="0.35">
      <c r="A17" s="25" t="s">
        <v>48</v>
      </c>
      <c r="B17" s="25" t="s">
        <v>5</v>
      </c>
      <c r="C17" s="26" t="s">
        <v>49</v>
      </c>
      <c r="D17" s="27">
        <v>45764.833333333299</v>
      </c>
      <c r="E17" s="27">
        <v>45765.25</v>
      </c>
      <c r="F17" s="26" t="s">
        <v>50</v>
      </c>
    </row>
    <row r="18" spans="1:6" s="5" customFormat="1" ht="93" x14ac:dyDescent="0.35">
      <c r="A18" s="25" t="s">
        <v>27</v>
      </c>
      <c r="B18" s="25" t="s">
        <v>28</v>
      </c>
      <c r="C18" s="26" t="s">
        <v>29</v>
      </c>
      <c r="D18" s="27">
        <v>45488.833333333299</v>
      </c>
      <c r="E18" s="27">
        <v>45801.25</v>
      </c>
      <c r="F18" s="26" t="s">
        <v>30</v>
      </c>
    </row>
    <row r="19" spans="1:6" s="5" customFormat="1" ht="31" x14ac:dyDescent="0.35">
      <c r="A19" s="25" t="s">
        <v>27</v>
      </c>
      <c r="B19" s="25" t="s">
        <v>5</v>
      </c>
      <c r="C19" s="26" t="s">
        <v>37</v>
      </c>
      <c r="D19" s="27">
        <v>45684.208333333299</v>
      </c>
      <c r="E19" s="27">
        <v>45793.25</v>
      </c>
      <c r="F19" s="26" t="s">
        <v>38</v>
      </c>
    </row>
    <row r="20" spans="1:6" s="5" customFormat="1" ht="46.5" x14ac:dyDescent="0.35">
      <c r="A20" s="25" t="s">
        <v>34</v>
      </c>
      <c r="B20" s="25" t="s">
        <v>4</v>
      </c>
      <c r="C20" s="26" t="s">
        <v>35</v>
      </c>
      <c r="D20" s="27">
        <v>44936.875</v>
      </c>
      <c r="E20" s="27">
        <v>45815.208333333299</v>
      </c>
      <c r="F20" s="26" t="s">
        <v>36</v>
      </c>
    </row>
    <row r="21" spans="1:6" s="7" customFormat="1" x14ac:dyDescent="0.35">
      <c r="A21" s="25"/>
      <c r="B21" s="25"/>
      <c r="C21" s="26"/>
      <c r="D21" s="27"/>
      <c r="E21" s="27"/>
      <c r="F21" s="26"/>
    </row>
    <row r="22" spans="1:6" s="7" customFormat="1" x14ac:dyDescent="0.35">
      <c r="A22" s="25"/>
      <c r="B22" s="25"/>
      <c r="C22" s="26"/>
      <c r="D22" s="27"/>
      <c r="E22" s="27"/>
      <c r="F22" s="26"/>
    </row>
    <row r="23" spans="1:6" s="7" customFormat="1" x14ac:dyDescent="0.35">
      <c r="A23" s="25"/>
      <c r="B23" s="25"/>
      <c r="C23" s="26"/>
      <c r="D23" s="27"/>
      <c r="E23" s="27"/>
      <c r="F23" s="26"/>
    </row>
    <row r="24" spans="1:6" s="7" customFormat="1" x14ac:dyDescent="0.35">
      <c r="A24" s="25"/>
      <c r="B24" s="25"/>
      <c r="C24" s="26"/>
      <c r="D24" s="27"/>
      <c r="E24" s="27"/>
      <c r="F24" s="26"/>
    </row>
    <row r="25" spans="1:6" s="7" customFormat="1" x14ac:dyDescent="0.35">
      <c r="A25" s="25"/>
      <c r="B25" s="25"/>
      <c r="C25" s="26"/>
      <c r="D25" s="27"/>
      <c r="E25" s="27"/>
      <c r="F25" s="26"/>
    </row>
    <row r="26" spans="1:6" s="7" customFormat="1" x14ac:dyDescent="0.35">
      <c r="A26" s="25"/>
      <c r="B26" s="25"/>
      <c r="C26" s="26"/>
      <c r="D26" s="27"/>
      <c r="E26" s="27"/>
      <c r="F26" s="26"/>
    </row>
    <row r="27" spans="1:6" s="5" customFormat="1" x14ac:dyDescent="0.35">
      <c r="A27" s="25"/>
      <c r="B27" s="25"/>
      <c r="C27" s="26"/>
      <c r="D27" s="27"/>
      <c r="E27" s="27"/>
      <c r="F27" s="26"/>
    </row>
    <row r="28" spans="1:6" s="5" customFormat="1" x14ac:dyDescent="0.35">
      <c r="A28" s="25"/>
      <c r="B28" s="25"/>
      <c r="C28" s="26"/>
      <c r="D28" s="27"/>
      <c r="E28" s="27"/>
      <c r="F28" s="26"/>
    </row>
    <row r="29" spans="1:6" s="5" customFormat="1" x14ac:dyDescent="0.35">
      <c r="A29" s="25"/>
      <c r="B29" s="25"/>
      <c r="C29" s="26"/>
      <c r="D29" s="27"/>
      <c r="E29" s="27"/>
      <c r="F29" s="26"/>
    </row>
    <row r="30" spans="1:6" s="5" customFormat="1" x14ac:dyDescent="0.35">
      <c r="A30" s="25"/>
      <c r="B30" s="25"/>
      <c r="C30" s="26"/>
      <c r="D30" s="27"/>
      <c r="E30" s="27"/>
      <c r="F30" s="26"/>
    </row>
    <row r="31" spans="1:6" s="5" customFormat="1" x14ac:dyDescent="0.35">
      <c r="A31" s="25"/>
      <c r="B31" s="25"/>
      <c r="C31" s="26"/>
      <c r="D31" s="27"/>
      <c r="E31" s="27"/>
      <c r="F31" s="26"/>
    </row>
    <row r="32" spans="1:6" s="5" customFormat="1" x14ac:dyDescent="0.35">
      <c r="A32" s="25"/>
      <c r="B32" s="25"/>
      <c r="C32" s="26"/>
      <c r="D32" s="27"/>
      <c r="E32" s="27"/>
      <c r="F32" s="26"/>
    </row>
    <row r="33" spans="1:6" s="5" customFormat="1" x14ac:dyDescent="0.35">
      <c r="A33" s="25"/>
      <c r="B33" s="25"/>
      <c r="C33" s="26"/>
      <c r="D33" s="27"/>
      <c r="E33" s="27"/>
      <c r="F33" s="26"/>
    </row>
    <row r="34" spans="1:6" s="5" customFormat="1" x14ac:dyDescent="0.35">
      <c r="A34" s="25"/>
      <c r="B34" s="25"/>
      <c r="C34" s="26"/>
      <c r="D34" s="27"/>
      <c r="E34" s="27"/>
      <c r="F34" s="26"/>
    </row>
    <row r="35" spans="1:6" s="5" customFormat="1" x14ac:dyDescent="0.35">
      <c r="A35" s="25"/>
      <c r="B35" s="25"/>
      <c r="C35" s="26"/>
      <c r="D35" s="27"/>
      <c r="E35" s="27"/>
      <c r="F35" s="26"/>
    </row>
    <row r="36" spans="1:6" s="5" customFormat="1" x14ac:dyDescent="0.35">
      <c r="A36" s="25"/>
      <c r="B36" s="25"/>
      <c r="C36" s="26"/>
      <c r="D36" s="27"/>
      <c r="E36" s="27"/>
      <c r="F36" s="26"/>
    </row>
    <row r="37" spans="1:6" s="5" customFormat="1" x14ac:dyDescent="0.35">
      <c r="A37" s="25"/>
      <c r="B37" s="25"/>
      <c r="C37" s="26"/>
      <c r="D37" s="27"/>
      <c r="E37" s="27"/>
      <c r="F37" s="26"/>
    </row>
    <row r="38" spans="1:6" s="5" customFormat="1" x14ac:dyDescent="0.35">
      <c r="A38" s="25"/>
      <c r="B38" s="25"/>
      <c r="C38" s="26"/>
      <c r="D38" s="27"/>
      <c r="E38" s="27"/>
      <c r="F38" s="26"/>
    </row>
    <row r="39" spans="1:6" s="5" customFormat="1" x14ac:dyDescent="0.35">
      <c r="A39" s="25"/>
      <c r="B39" s="25"/>
      <c r="C39" s="26"/>
      <c r="D39" s="27"/>
      <c r="E39" s="27"/>
      <c r="F39" s="26"/>
    </row>
    <row r="40" spans="1:6" s="6" customFormat="1" x14ac:dyDescent="0.35">
      <c r="A40" s="25"/>
      <c r="B40" s="25"/>
      <c r="C40" s="26"/>
      <c r="D40" s="27"/>
      <c r="E40" s="27"/>
      <c r="F40" s="26"/>
    </row>
    <row r="41" spans="1:6" s="6" customFormat="1" x14ac:dyDescent="0.35">
      <c r="A41" s="25"/>
      <c r="B41" s="25"/>
      <c r="C41" s="26"/>
      <c r="D41" s="27"/>
      <c r="E41" s="27"/>
      <c r="F41" s="26"/>
    </row>
    <row r="42" spans="1:6" s="6" customFormat="1" x14ac:dyDescent="0.35">
      <c r="A42" s="25"/>
      <c r="B42" s="25"/>
      <c r="C42" s="26"/>
      <c r="D42" s="27"/>
      <c r="E42" s="27"/>
      <c r="F42" s="26"/>
    </row>
    <row r="43" spans="1:6" s="6" customFormat="1" x14ac:dyDescent="0.35">
      <c r="A43" s="25"/>
      <c r="B43" s="25"/>
      <c r="C43" s="26"/>
      <c r="D43" s="27"/>
      <c r="E43" s="27"/>
      <c r="F43" s="26"/>
    </row>
    <row r="44" spans="1:6" s="6" customFormat="1" x14ac:dyDescent="0.35">
      <c r="A44" s="25"/>
      <c r="B44" s="25"/>
      <c r="C44" s="26"/>
      <c r="D44" s="27"/>
      <c r="E44" s="27"/>
      <c r="F44" s="26"/>
    </row>
    <row r="45" spans="1:6" s="6" customFormat="1" x14ac:dyDescent="0.35">
      <c r="A45" s="25"/>
      <c r="B45" s="25"/>
      <c r="C45" s="26"/>
      <c r="D45" s="27"/>
      <c r="E45" s="27"/>
      <c r="F45" s="26"/>
    </row>
    <row r="46" spans="1:6" s="6" customFormat="1" x14ac:dyDescent="0.35">
      <c r="A46" s="25"/>
      <c r="B46" s="25"/>
      <c r="C46" s="26"/>
      <c r="D46" s="27"/>
      <c r="E46" s="27"/>
      <c r="F46" s="26"/>
    </row>
    <row r="47" spans="1:6" s="6" customFormat="1" x14ac:dyDescent="0.35">
      <c r="A47" s="25"/>
      <c r="B47" s="25"/>
      <c r="C47" s="26"/>
      <c r="D47" s="27"/>
      <c r="E47" s="27"/>
      <c r="F47" s="26"/>
    </row>
    <row r="48" spans="1:6" s="6" customFormat="1" x14ac:dyDescent="0.35">
      <c r="A48" s="25"/>
      <c r="B48" s="25"/>
      <c r="C48" s="26"/>
      <c r="D48" s="27"/>
      <c r="E48" s="27"/>
      <c r="F48" s="26"/>
    </row>
    <row r="49" spans="1:6" s="5" customFormat="1" x14ac:dyDescent="0.35">
      <c r="A49" s="25"/>
      <c r="B49" s="25"/>
      <c r="C49" s="26"/>
      <c r="D49" s="27"/>
      <c r="E49" s="27"/>
      <c r="F49" s="26"/>
    </row>
    <row r="50" spans="1:6" s="5" customFormat="1" x14ac:dyDescent="0.35">
      <c r="A50" s="25"/>
      <c r="B50" s="25"/>
      <c r="C50" s="26"/>
      <c r="D50" s="27"/>
      <c r="E50" s="27"/>
      <c r="F50" s="26"/>
    </row>
    <row r="51" spans="1:6" s="5" customFormat="1" x14ac:dyDescent="0.35">
      <c r="A51" s="25"/>
      <c r="B51" s="25"/>
      <c r="C51" s="26"/>
      <c r="D51" s="27"/>
      <c r="E51" s="27"/>
      <c r="F51" s="26"/>
    </row>
    <row r="52" spans="1:6" s="5" customFormat="1" x14ac:dyDescent="0.35">
      <c r="A52" s="25"/>
      <c r="B52" s="25"/>
      <c r="C52" s="26"/>
      <c r="D52" s="27"/>
      <c r="E52" s="27"/>
      <c r="F52" s="26"/>
    </row>
    <row r="53" spans="1:6" s="5" customFormat="1" x14ac:dyDescent="0.35">
      <c r="A53" s="25"/>
      <c r="B53" s="25"/>
      <c r="C53" s="26"/>
      <c r="D53" s="27"/>
      <c r="E53" s="27"/>
      <c r="F53" s="26"/>
    </row>
    <row r="54" spans="1:6" s="5" customFormat="1" x14ac:dyDescent="0.35">
      <c r="A54" s="25"/>
      <c r="B54" s="25"/>
      <c r="C54" s="26"/>
      <c r="D54" s="27"/>
      <c r="E54" s="27"/>
      <c r="F54" s="26"/>
    </row>
    <row r="55" spans="1:6" s="5" customFormat="1" x14ac:dyDescent="0.35">
      <c r="A55" s="25"/>
      <c r="B55" s="25"/>
      <c r="C55" s="26"/>
      <c r="D55" s="27"/>
      <c r="E55" s="27"/>
      <c r="F55" s="26"/>
    </row>
    <row r="56" spans="1:6" s="5" customFormat="1" x14ac:dyDescent="0.35">
      <c r="A56" s="25"/>
      <c r="B56" s="25"/>
      <c r="C56" s="26"/>
      <c r="D56" s="27"/>
      <c r="E56" s="27"/>
      <c r="F56" s="26"/>
    </row>
    <row r="57" spans="1:6" s="5" customFormat="1" x14ac:dyDescent="0.35">
      <c r="A57" s="25"/>
      <c r="B57" s="25"/>
      <c r="C57" s="26"/>
      <c r="D57" s="27"/>
      <c r="E57" s="27"/>
      <c r="F57" s="26"/>
    </row>
    <row r="58" spans="1:6" s="5" customFormat="1" x14ac:dyDescent="0.35">
      <c r="A58" s="25"/>
      <c r="B58" s="25"/>
      <c r="C58" s="26"/>
      <c r="D58" s="27"/>
      <c r="E58" s="27"/>
      <c r="F58" s="26"/>
    </row>
    <row r="59" spans="1:6" s="5" customFormat="1" x14ac:dyDescent="0.35">
      <c r="A59" s="25"/>
      <c r="B59" s="25"/>
      <c r="C59" s="26"/>
      <c r="D59" s="27"/>
      <c r="E59" s="27"/>
      <c r="F59" s="26"/>
    </row>
    <row r="60" spans="1:6" s="5" customFormat="1" x14ac:dyDescent="0.35">
      <c r="A60" s="25"/>
      <c r="B60" s="25"/>
      <c r="C60" s="26"/>
      <c r="D60" s="27"/>
      <c r="E60" s="27"/>
      <c r="F60" s="26"/>
    </row>
    <row r="61" spans="1:6" s="5" customFormat="1" x14ac:dyDescent="0.35">
      <c r="A61" s="25"/>
      <c r="B61" s="25"/>
      <c r="C61" s="26"/>
      <c r="D61" s="27"/>
      <c r="E61" s="27"/>
      <c r="F61" s="26"/>
    </row>
    <row r="62" spans="1:6" s="5" customFormat="1" x14ac:dyDescent="0.35">
      <c r="A62" s="25"/>
      <c r="B62" s="25"/>
      <c r="C62" s="26"/>
      <c r="D62" s="27"/>
      <c r="E62" s="27"/>
      <c r="F62" s="26"/>
    </row>
    <row r="63" spans="1:6" s="5" customFormat="1" x14ac:dyDescent="0.35">
      <c r="A63" s="25"/>
      <c r="B63" s="25"/>
      <c r="C63" s="26"/>
      <c r="D63" s="27"/>
      <c r="E63" s="27"/>
      <c r="F63" s="26"/>
    </row>
    <row r="64" spans="1:6" s="5" customFormat="1" x14ac:dyDescent="0.35">
      <c r="A64" s="25"/>
      <c r="B64" s="25"/>
      <c r="C64" s="26"/>
      <c r="D64" s="27"/>
      <c r="E64" s="27"/>
      <c r="F64" s="26"/>
    </row>
    <row r="65" spans="1:6" s="5" customFormat="1" x14ac:dyDescent="0.35">
      <c r="A65" s="25"/>
      <c r="B65" s="25"/>
      <c r="C65" s="26"/>
      <c r="D65" s="27"/>
      <c r="E65" s="27"/>
      <c r="F65" s="26"/>
    </row>
    <row r="66" spans="1:6" s="5" customFormat="1" x14ac:dyDescent="0.35">
      <c r="A66" s="25"/>
      <c r="B66" s="25"/>
      <c r="C66" s="26"/>
      <c r="D66" s="27"/>
      <c r="E66" s="27"/>
      <c r="F66" s="26"/>
    </row>
    <row r="67" spans="1:6" s="5" customFormat="1" x14ac:dyDescent="0.35">
      <c r="A67" s="25"/>
      <c r="B67" s="25"/>
      <c r="C67" s="26"/>
      <c r="D67" s="27"/>
      <c r="E67" s="27"/>
      <c r="F67" s="26"/>
    </row>
    <row r="68" spans="1:6" s="5" customFormat="1" x14ac:dyDescent="0.35">
      <c r="A68" s="25"/>
      <c r="B68" s="25"/>
      <c r="C68" s="26"/>
      <c r="D68" s="27"/>
      <c r="E68" s="27"/>
      <c r="F68" s="26"/>
    </row>
    <row r="69" spans="1:6" s="5" customFormat="1" x14ac:dyDescent="0.35">
      <c r="A69" s="25"/>
      <c r="B69" s="25"/>
      <c r="C69" s="26"/>
      <c r="D69" s="27"/>
      <c r="E69" s="27"/>
      <c r="F69" s="26"/>
    </row>
    <row r="70" spans="1:6" s="5" customFormat="1" x14ac:dyDescent="0.35">
      <c r="A70" s="25"/>
      <c r="B70" s="25"/>
      <c r="C70" s="26"/>
      <c r="D70" s="27"/>
      <c r="E70" s="27"/>
      <c r="F70" s="26"/>
    </row>
    <row r="71" spans="1:6" s="5" customFormat="1" x14ac:dyDescent="0.35">
      <c r="A71" s="25"/>
      <c r="B71" s="25"/>
      <c r="C71" s="26"/>
      <c r="D71" s="27"/>
      <c r="E71" s="27"/>
      <c r="F71" s="26"/>
    </row>
    <row r="72" spans="1:6" s="5" customFormat="1" x14ac:dyDescent="0.35">
      <c r="A72" s="25"/>
      <c r="B72" s="25"/>
      <c r="C72" s="26"/>
      <c r="D72" s="27"/>
      <c r="E72" s="27"/>
      <c r="F72" s="26"/>
    </row>
    <row r="73" spans="1:6" s="5" customFormat="1" x14ac:dyDescent="0.35">
      <c r="A73" s="25"/>
      <c r="B73" s="25"/>
      <c r="C73" s="26"/>
      <c r="D73" s="27"/>
      <c r="E73" s="27"/>
      <c r="F73" s="26"/>
    </row>
    <row r="74" spans="1:6" s="5" customFormat="1" x14ac:dyDescent="0.35">
      <c r="A74" s="25"/>
      <c r="B74" s="25"/>
      <c r="C74" s="26"/>
      <c r="D74" s="27"/>
      <c r="E74" s="27"/>
      <c r="F74" s="26"/>
    </row>
    <row r="75" spans="1:6" s="5" customFormat="1" x14ac:dyDescent="0.35">
      <c r="A75" s="25"/>
      <c r="B75" s="25"/>
      <c r="C75" s="26"/>
      <c r="D75" s="27"/>
      <c r="E75" s="27"/>
      <c r="F75" s="26"/>
    </row>
    <row r="76" spans="1:6" s="5" customFormat="1" x14ac:dyDescent="0.35">
      <c r="A76" s="25"/>
      <c r="B76" s="25"/>
      <c r="C76" s="26"/>
      <c r="D76" s="27"/>
      <c r="E76" s="27"/>
      <c r="F76" s="26"/>
    </row>
    <row r="77" spans="1:6" s="5" customFormat="1" x14ac:dyDescent="0.35">
      <c r="A77" s="25"/>
      <c r="B77" s="25"/>
      <c r="C77" s="26"/>
      <c r="D77" s="27"/>
      <c r="E77" s="27"/>
      <c r="F77" s="26"/>
    </row>
    <row r="78" spans="1:6" s="5" customFormat="1" x14ac:dyDescent="0.35">
      <c r="A78" s="25"/>
      <c r="B78" s="25"/>
      <c r="C78" s="26"/>
      <c r="D78" s="27"/>
      <c r="E78" s="27"/>
      <c r="F78" s="26"/>
    </row>
    <row r="79" spans="1:6" s="5" customFormat="1" x14ac:dyDescent="0.35">
      <c r="A79" s="25"/>
      <c r="B79" s="25"/>
      <c r="C79" s="26"/>
      <c r="D79" s="27"/>
      <c r="E79" s="27"/>
      <c r="F79" s="26"/>
    </row>
    <row r="80" spans="1:6" s="5" customFormat="1" x14ac:dyDescent="0.35">
      <c r="A80" s="25"/>
      <c r="B80" s="25"/>
      <c r="C80" s="26"/>
      <c r="D80" s="27"/>
      <c r="E80" s="27"/>
      <c r="F80" s="26"/>
    </row>
    <row r="81" spans="1:6" s="5" customFormat="1" x14ac:dyDescent="0.35">
      <c r="A81" s="25"/>
      <c r="B81" s="25"/>
      <c r="C81" s="26"/>
      <c r="D81" s="27"/>
      <c r="E81" s="27"/>
      <c r="F81" s="26"/>
    </row>
    <row r="82" spans="1:6" s="5" customFormat="1" x14ac:dyDescent="0.35">
      <c r="A82" s="25"/>
      <c r="B82" s="25"/>
      <c r="C82" s="26"/>
      <c r="D82" s="27"/>
      <c r="E82" s="27"/>
      <c r="F82" s="26"/>
    </row>
    <row r="83" spans="1:6" s="5" customFormat="1" x14ac:dyDescent="0.35">
      <c r="A83" s="25"/>
      <c r="B83" s="25"/>
      <c r="C83" s="26"/>
      <c r="D83" s="27"/>
      <c r="E83" s="27"/>
      <c r="F83" s="26"/>
    </row>
    <row r="84" spans="1:6" s="5" customFormat="1" x14ac:dyDescent="0.35">
      <c r="A84" s="25"/>
      <c r="B84" s="25"/>
      <c r="C84" s="26"/>
      <c r="D84" s="27"/>
      <c r="E84" s="27"/>
      <c r="F84" s="26"/>
    </row>
    <row r="85" spans="1:6" s="5" customFormat="1" x14ac:dyDescent="0.35">
      <c r="A85" s="25"/>
      <c r="B85" s="25"/>
      <c r="C85" s="26"/>
      <c r="D85" s="27"/>
      <c r="E85" s="27"/>
      <c r="F85" s="26"/>
    </row>
    <row r="86" spans="1:6" s="5" customFormat="1" x14ac:dyDescent="0.35">
      <c r="A86" s="25"/>
      <c r="B86" s="25"/>
      <c r="C86" s="26"/>
      <c r="D86" s="27"/>
      <c r="E86" s="27"/>
      <c r="F86" s="26"/>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s="5" customFormat="1" x14ac:dyDescent="0.35">
      <c r="A116" s="25"/>
      <c r="B116" s="25"/>
      <c r="C116" s="26"/>
      <c r="D116" s="27"/>
      <c r="E116" s="27"/>
      <c r="F116" s="26"/>
    </row>
    <row r="117" spans="1:6" s="5" customFormat="1" x14ac:dyDescent="0.35">
      <c r="A117" s="25"/>
      <c r="B117" s="25"/>
      <c r="C117" s="26"/>
      <c r="D117" s="27"/>
      <c r="E117" s="27"/>
      <c r="F117" s="26"/>
    </row>
    <row r="118" spans="1:6" s="5" customFormat="1" x14ac:dyDescent="0.35">
      <c r="A118" s="25"/>
      <c r="B118" s="25"/>
      <c r="C118" s="26"/>
      <c r="D118" s="27"/>
      <c r="E118" s="27"/>
      <c r="F118" s="26"/>
    </row>
    <row r="119" spans="1:6" s="5" customFormat="1" x14ac:dyDescent="0.35">
      <c r="A119" s="25"/>
      <c r="B119" s="25"/>
      <c r="C119" s="26"/>
      <c r="D119" s="27"/>
      <c r="E119" s="27"/>
      <c r="F119" s="26"/>
    </row>
    <row r="120" spans="1:6" s="5" customFormat="1" x14ac:dyDescent="0.35">
      <c r="A120" s="25"/>
      <c r="B120" s="25"/>
      <c r="C120" s="26"/>
      <c r="D120" s="27"/>
      <c r="E120" s="27"/>
      <c r="F120" s="26"/>
    </row>
    <row r="121" spans="1:6" s="5" customFormat="1" x14ac:dyDescent="0.35">
      <c r="A121" s="25"/>
      <c r="B121" s="25"/>
      <c r="C121" s="26"/>
      <c r="D121" s="27"/>
      <c r="E121" s="27"/>
      <c r="F121" s="26"/>
    </row>
    <row r="122" spans="1:6" s="5" customFormat="1" x14ac:dyDescent="0.35">
      <c r="A122" s="25"/>
      <c r="B122" s="25"/>
      <c r="C122" s="26"/>
      <c r="D122" s="27"/>
      <c r="E122" s="27"/>
      <c r="F122" s="26"/>
    </row>
    <row r="123" spans="1:6" s="5" customFormat="1" x14ac:dyDescent="0.35">
      <c r="A123" s="25"/>
      <c r="B123" s="25"/>
      <c r="C123" s="26"/>
      <c r="D123" s="27"/>
      <c r="E123" s="27"/>
      <c r="F123" s="26"/>
    </row>
    <row r="124" spans="1:6" s="5" customFormat="1" x14ac:dyDescent="0.35">
      <c r="A124" s="25"/>
      <c r="B124" s="25"/>
      <c r="C124" s="26"/>
      <c r="D124" s="27"/>
      <c r="E124" s="27"/>
      <c r="F124" s="26"/>
    </row>
    <row r="125" spans="1:6" s="5"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s="5" customFormat="1" x14ac:dyDescent="0.35">
      <c r="A141" s="25"/>
      <c r="B141" s="25"/>
      <c r="C141" s="26"/>
      <c r="D141" s="27"/>
      <c r="E141" s="27"/>
      <c r="F141" s="26"/>
    </row>
    <row r="142" spans="1:6" s="5" customFormat="1" x14ac:dyDescent="0.35">
      <c r="A142" s="25"/>
      <c r="B142" s="25"/>
      <c r="C142" s="26"/>
      <c r="D142" s="27"/>
      <c r="E142" s="27"/>
      <c r="F142" s="26"/>
    </row>
    <row r="143" spans="1:6" s="5" customFormat="1" x14ac:dyDescent="0.35">
      <c r="A143" s="25"/>
      <c r="B143" s="25"/>
      <c r="C143" s="26"/>
      <c r="D143" s="27"/>
      <c r="E143" s="27"/>
      <c r="F143" s="26"/>
    </row>
    <row r="144" spans="1:6" s="5" customFormat="1" x14ac:dyDescent="0.35">
      <c r="A144" s="25"/>
      <c r="B144" s="25"/>
      <c r="C144" s="26"/>
      <c r="D144" s="27"/>
      <c r="E144" s="27"/>
      <c r="F144" s="26"/>
    </row>
    <row r="145" spans="1:6" s="5" customFormat="1" x14ac:dyDescent="0.35">
      <c r="A145" s="25"/>
      <c r="B145" s="25"/>
      <c r="C145" s="26"/>
      <c r="D145" s="27"/>
      <c r="E145" s="27"/>
      <c r="F145" s="26"/>
    </row>
    <row r="146" spans="1:6" s="5" customFormat="1" x14ac:dyDescent="0.35">
      <c r="A146" s="25"/>
      <c r="B146" s="25"/>
      <c r="C146" s="26"/>
      <c r="D146" s="27"/>
      <c r="E146" s="27"/>
      <c r="F146" s="26"/>
    </row>
    <row r="147" spans="1:6" s="5" customFormat="1" x14ac:dyDescent="0.35">
      <c r="A147" s="25"/>
      <c r="B147" s="25"/>
      <c r="C147" s="26"/>
      <c r="D147" s="27"/>
      <c r="E147" s="27"/>
      <c r="F147" s="26"/>
    </row>
    <row r="148" spans="1:6" s="5" customFormat="1" x14ac:dyDescent="0.35">
      <c r="A148" s="25"/>
      <c r="B148" s="25"/>
      <c r="C148" s="26"/>
      <c r="D148" s="27"/>
      <c r="E148" s="27"/>
      <c r="F148" s="26"/>
    </row>
    <row r="149" spans="1:6" s="5" customFormat="1" x14ac:dyDescent="0.35">
      <c r="A149" s="25"/>
      <c r="B149" s="25"/>
      <c r="C149" s="26"/>
      <c r="D149" s="27"/>
      <c r="E149" s="27"/>
      <c r="F149" s="26"/>
    </row>
    <row r="150" spans="1:6" s="5" customFormat="1" x14ac:dyDescent="0.35">
      <c r="A150" s="25"/>
      <c r="B150" s="25"/>
      <c r="C150" s="26"/>
      <c r="D150" s="27"/>
      <c r="E150" s="27"/>
      <c r="F150" s="26"/>
    </row>
    <row r="151" spans="1:6" s="5" customFormat="1" x14ac:dyDescent="0.35">
      <c r="A151" s="25"/>
      <c r="B151" s="25"/>
      <c r="C151" s="26"/>
      <c r="D151" s="27"/>
      <c r="E151" s="27"/>
      <c r="F151" s="26"/>
    </row>
    <row r="152" spans="1:6" s="5" customFormat="1" x14ac:dyDescent="0.35">
      <c r="A152" s="25"/>
      <c r="B152" s="25"/>
      <c r="C152" s="26"/>
      <c r="D152" s="27"/>
      <c r="E152" s="27"/>
      <c r="F152" s="26"/>
    </row>
    <row r="153" spans="1:6" s="5" customFormat="1" x14ac:dyDescent="0.35">
      <c r="A153" s="25"/>
      <c r="B153" s="25"/>
      <c r="C153" s="26"/>
      <c r="D153" s="27"/>
      <c r="E153" s="27"/>
      <c r="F153" s="26"/>
    </row>
    <row r="154" spans="1:6" s="5" customFormat="1" x14ac:dyDescent="0.35">
      <c r="A154" s="25"/>
      <c r="B154" s="25"/>
      <c r="C154" s="26"/>
      <c r="D154" s="27"/>
      <c r="E154" s="27"/>
      <c r="F154" s="26"/>
    </row>
    <row r="155" spans="1:6" s="5" customFormat="1" x14ac:dyDescent="0.35">
      <c r="A155" s="25"/>
      <c r="B155" s="25"/>
      <c r="C155" s="26"/>
      <c r="D155" s="27"/>
      <c r="E155" s="27"/>
      <c r="F155" s="26"/>
    </row>
    <row r="156" spans="1:6" s="5" customFormat="1" x14ac:dyDescent="0.35">
      <c r="A156" s="25"/>
      <c r="B156" s="25"/>
      <c r="C156" s="26"/>
      <c r="D156" s="27"/>
      <c r="E156" s="27"/>
      <c r="F156" s="26"/>
    </row>
    <row r="157" spans="1:6" s="5" customFormat="1" x14ac:dyDescent="0.35">
      <c r="A157" s="25"/>
      <c r="B157" s="25"/>
      <c r="C157" s="26"/>
      <c r="D157" s="27"/>
      <c r="E157" s="27"/>
      <c r="F157" s="26"/>
    </row>
    <row r="158" spans="1:6" s="5" customFormat="1" x14ac:dyDescent="0.35">
      <c r="A158" s="25"/>
      <c r="B158" s="25"/>
      <c r="C158" s="26"/>
      <c r="D158" s="27"/>
      <c r="E158" s="27"/>
      <c r="F158" s="26"/>
    </row>
    <row r="159" spans="1:6" s="5" customFormat="1" x14ac:dyDescent="0.35">
      <c r="A159" s="25"/>
      <c r="B159" s="25"/>
      <c r="C159" s="26"/>
      <c r="D159" s="27"/>
      <c r="E159" s="27"/>
      <c r="F159" s="26"/>
    </row>
    <row r="160" spans="1:6" s="5" customFormat="1" x14ac:dyDescent="0.35">
      <c r="A160" s="25"/>
      <c r="B160" s="25"/>
      <c r="C160" s="26"/>
      <c r="D160" s="27"/>
      <c r="E160" s="27"/>
      <c r="F160" s="26"/>
    </row>
    <row r="161" spans="1:6" s="5" customFormat="1" x14ac:dyDescent="0.35">
      <c r="A161" s="25"/>
      <c r="B161" s="25"/>
      <c r="C161" s="26"/>
      <c r="D161" s="27"/>
      <c r="E161" s="27"/>
      <c r="F161" s="26"/>
    </row>
    <row r="162" spans="1:6" s="5" customFormat="1" x14ac:dyDescent="0.35">
      <c r="A162" s="25"/>
      <c r="B162" s="25"/>
      <c r="C162" s="26"/>
      <c r="D162" s="27"/>
      <c r="E162" s="27"/>
      <c r="F162" s="26"/>
    </row>
    <row r="163" spans="1:6" s="5" customFormat="1" x14ac:dyDescent="0.35">
      <c r="A163" s="25"/>
      <c r="B163" s="25"/>
      <c r="C163" s="26"/>
      <c r="D163" s="27"/>
      <c r="E163" s="27"/>
      <c r="F163" s="26"/>
    </row>
    <row r="164" spans="1:6" s="5" customFormat="1" x14ac:dyDescent="0.35">
      <c r="A164" s="25"/>
      <c r="B164" s="25"/>
      <c r="C164" s="26"/>
      <c r="D164" s="27"/>
      <c r="E164" s="27"/>
      <c r="F164" s="26"/>
    </row>
    <row r="165" spans="1:6" s="5" customFormat="1" x14ac:dyDescent="0.35">
      <c r="A165" s="25"/>
      <c r="B165" s="25"/>
      <c r="C165" s="26"/>
      <c r="D165" s="27"/>
      <c r="E165" s="27"/>
      <c r="F165" s="26"/>
    </row>
    <row r="166" spans="1:6" s="5" customFormat="1" x14ac:dyDescent="0.35">
      <c r="A166" s="25"/>
      <c r="B166" s="25"/>
      <c r="C166" s="26"/>
      <c r="D166" s="27"/>
      <c r="E166" s="27"/>
      <c r="F166" s="26"/>
    </row>
    <row r="167" spans="1:6" s="5" customFormat="1" x14ac:dyDescent="0.35">
      <c r="A167" s="25"/>
      <c r="B167" s="25"/>
      <c r="C167" s="26"/>
      <c r="D167" s="27"/>
      <c r="E167" s="27"/>
      <c r="F167" s="26"/>
    </row>
    <row r="168" spans="1:6" s="5" customFormat="1" x14ac:dyDescent="0.35">
      <c r="A168" s="25"/>
      <c r="B168" s="25"/>
      <c r="C168" s="26"/>
      <c r="D168" s="27"/>
      <c r="E168" s="27"/>
      <c r="F168" s="26"/>
    </row>
    <row r="169" spans="1:6" s="5" customFormat="1"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82">
      <sortCondition ref="A2:A82"/>
    </sortState>
  </autoFilter>
  <mergeCells count="1">
    <mergeCell ref="A1:F1"/>
  </mergeCells>
  <conditionalFormatting sqref="A3:F175">
    <cfRule type="expression" dxfId="3"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3.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2025-04-11T14:32:35Z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